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quinche\AppData\Local\Microsoft\Windows\Burn\Burn\"/>
    </mc:Choice>
  </mc:AlternateContent>
  <bookViews>
    <workbookView xWindow="0" yWindow="0" windowWidth="28800" windowHeight="12435" tabRatio="956" activeTab="2"/>
  </bookViews>
  <sheets>
    <sheet name="Listas" sheetId="9" r:id="rId1"/>
    <sheet name="Formatos" sheetId="10" r:id="rId2"/>
    <sheet name="PRF 1-ORD" sheetId="7" r:id="rId3"/>
    <sheet name="PRF 2-ORD" sheetId="11" r:id="rId4"/>
    <sheet name="PRF-3-VERB" sheetId="12" r:id="rId5"/>
    <sheet name=" PRF 4-VERB" sheetId="4" r:id="rId6"/>
    <sheet name="PRF-5 RECAUDO" sheetId="13" r:id="rId7"/>
  </sheets>
  <definedNames>
    <definedName name="_xlnm._FilterDatabase" localSheetId="2" hidden="1">'PRF 1-ORD'!$A$8:$AH$1591</definedName>
    <definedName name="_xlnm._FilterDatabase" localSheetId="4" hidden="1">'PRF-3-VERB'!$A$8:$AE$25</definedName>
    <definedName name="CULMI">Listas!$C$8:$C$9</definedName>
  </definedNames>
  <calcPr calcId="152511"/>
</workbook>
</file>

<file path=xl/calcChain.xml><?xml version="1.0" encoding="utf-8"?>
<calcChain xmlns="http://schemas.openxmlformats.org/spreadsheetml/2006/main">
  <c r="K25" i="12" l="1"/>
  <c r="K1591" i="7"/>
  <c r="Q48" i="12" l="1"/>
  <c r="Q29" i="12"/>
</calcChain>
</file>

<file path=xl/sharedStrings.xml><?xml version="1.0" encoding="utf-8"?>
<sst xmlns="http://schemas.openxmlformats.org/spreadsheetml/2006/main" count="23248" uniqueCount="6004">
  <si>
    <t>Causa Terminación Anormal</t>
  </si>
  <si>
    <t>Entidad Afectada</t>
  </si>
  <si>
    <t>Decisión</t>
  </si>
  <si>
    <t>Fallo</t>
  </si>
  <si>
    <t>Cuantía Fallo con responsabilidad fiscal definitivo</t>
  </si>
  <si>
    <t>Valor Recaudado Durante el Trámite del Proceso</t>
  </si>
  <si>
    <t>“Control fiscal independiente y efectivo”</t>
  </si>
  <si>
    <t>Valor Presunto Detrimento en el Auto de Apertura de PRF</t>
  </si>
  <si>
    <t>Confirma</t>
  </si>
  <si>
    <t>Revoca</t>
  </si>
  <si>
    <t>Modifica</t>
  </si>
  <si>
    <t>Estado del Proceso a la fecha de la Rendición de la Cuenta</t>
  </si>
  <si>
    <t>Valor Amparado Pólizas de Seguros</t>
  </si>
  <si>
    <t>CONCEPTO</t>
  </si>
  <si>
    <t>CANTIDAD</t>
  </si>
  <si>
    <t xml:space="preserve">   RENDICIÓN CUENTA SEMESTRAL DE PROCESOS DE RESPONSABILIDAD FISCAL</t>
  </si>
  <si>
    <t>Tipo Decisión en Consulta</t>
  </si>
  <si>
    <t xml:space="preserve">   RENDICIÓN CUENTA SEMESTRAL DE PROCESOS DE RESPONSABILIDAD FISCAL </t>
  </si>
  <si>
    <t>Valor Presunto Detrimento en el Auto de Apertura e Imputación de PRF</t>
  </si>
  <si>
    <t>Valor Medida Cautelar</t>
  </si>
  <si>
    <t>No. del PRF</t>
  </si>
  <si>
    <t>Sin proferir auto de apertura</t>
  </si>
  <si>
    <t>Auto de apertura</t>
  </si>
  <si>
    <t>Auto de imputación</t>
  </si>
  <si>
    <t>Fallo en primera instancia</t>
  </si>
  <si>
    <t>En trámite de apelación o consulta</t>
  </si>
  <si>
    <t>Ejecutoriado</t>
  </si>
  <si>
    <t>AUTO DE IMPUTACION</t>
  </si>
  <si>
    <t>AUTO DE ARCHIVO</t>
  </si>
  <si>
    <t>CON RESPONSABILIDAD</t>
  </si>
  <si>
    <t>SIN RESPONSABILIDAD</t>
  </si>
  <si>
    <t xml:space="preserve">Caducidad        </t>
  </si>
  <si>
    <t xml:space="preserve">Prescripción     </t>
  </si>
  <si>
    <t xml:space="preserve">Revocatorìa       </t>
  </si>
  <si>
    <t xml:space="preserve">Otro </t>
  </si>
  <si>
    <t>SECTORIAL</t>
  </si>
  <si>
    <t>CUANTÍA $</t>
  </si>
  <si>
    <t>Fecha traslado DD/MM/AAAA</t>
  </si>
  <si>
    <t>CUANTÍA ($)</t>
  </si>
  <si>
    <t>FORMATOS PROCESOS DE RESPONSABILIDAD FISCAL</t>
  </si>
  <si>
    <t>Volver a Formatos</t>
  </si>
  <si>
    <t>MIXTA</t>
  </si>
  <si>
    <t xml:space="preserve">SUJETO DE CONTROL: </t>
  </si>
  <si>
    <t>CONTRALORÍA DE BOGOTÁ D.C.</t>
  </si>
  <si>
    <t xml:space="preserve">PERIODO DE RENDICION: </t>
  </si>
  <si>
    <t>AÑO</t>
  </si>
  <si>
    <t>SEMESTRE</t>
  </si>
  <si>
    <t>PRIMERO</t>
  </si>
  <si>
    <t>X</t>
  </si>
  <si>
    <t>SEGUNDO</t>
  </si>
  <si>
    <t>Fecha Auto de Imputación,  Archivo o Providencia Mixta</t>
  </si>
  <si>
    <t xml:space="preserve">1-Autos de Apertura Proferidos </t>
  </si>
  <si>
    <t xml:space="preserve">2-Autos de Imputación proferidos </t>
  </si>
  <si>
    <t>3-Providencias mixtas proferidas (indique sólo la cuantía de la imputación)</t>
  </si>
  <si>
    <t>4-Medidas Cautelares Proferidas</t>
  </si>
  <si>
    <t>5-Vinculaciones de Garantes</t>
  </si>
  <si>
    <t>6-Fallos Con Responsabilidad Fiscal Proferidos</t>
  </si>
  <si>
    <t>7-Fallos Sin Responsabilidad Fiscal Proferidos</t>
  </si>
  <si>
    <t>8-Providencias mixtas proferidas (indique sólo la cuantía del fallo con)</t>
  </si>
  <si>
    <t>9-Fallos  Con Responsabilidad Fiscal Ejecutoriados</t>
  </si>
  <si>
    <t>10-Fallos  Sin Responsabilidad Fiscal Ejecutoriados</t>
  </si>
  <si>
    <t>11-Providencias mixtas ejecutoriadas(indique sólo la cuantía del fallo con ejecutoriado)</t>
  </si>
  <si>
    <t>12-Autos de Archivo Proferidos</t>
  </si>
  <si>
    <t>13-Autos de Archivos Ejecutoriados</t>
  </si>
  <si>
    <t>Fecha Decreto Audiencia de Decisión</t>
  </si>
  <si>
    <t>Cuantía del Fallo con, en Primera o única Instancia</t>
  </si>
  <si>
    <t>CONTRALORIA DE BOGOTA</t>
  </si>
  <si>
    <t xml:space="preserve">PERIODO RENDICION: </t>
  </si>
  <si>
    <t>1-Autos de Apertura e imputación proferidos</t>
  </si>
  <si>
    <t>2-Medidas Cautelares Proferidas</t>
  </si>
  <si>
    <t>3-Vinculaciones de Garantes</t>
  </si>
  <si>
    <t>RENDICIÓN CUENTA SEMESTRAL PROCESOS DE RESPONSABILIDAD FISCAL</t>
  </si>
  <si>
    <t xml:space="preserve">PERIODO RENDICION </t>
  </si>
  <si>
    <t xml:space="preserve">SEGUNDO </t>
  </si>
  <si>
    <t>Fecha Ocurrencia del Hecho</t>
  </si>
  <si>
    <t xml:space="preserve">Nulidad </t>
  </si>
  <si>
    <t>Traslado por control excepcional</t>
  </si>
  <si>
    <t>10-Fallos  Sin Responsabilidad Fiscal Ejecutoriados (Valor de la imputación)</t>
  </si>
  <si>
    <t>7-Fallos Sin Responsabilidad Fiscal Proferidos(valor de imputación)</t>
  </si>
  <si>
    <t>14-Cesación por pago de responsabilidad fiscal ordinarios</t>
  </si>
  <si>
    <t xml:space="preserve">Fecha Ocurrencia del Hecho </t>
  </si>
  <si>
    <t>Fecha Decreto audiencia de descargos</t>
  </si>
  <si>
    <t>4- Audiencia de descargos</t>
  </si>
  <si>
    <t>5- Audiencias de Decisión</t>
  </si>
  <si>
    <t>14-Valor cesación por pago de responsabilidad fiscal Verbal</t>
  </si>
  <si>
    <t>DETALLE DE LAS CIFRAS A RENDIR</t>
  </si>
  <si>
    <t>1-Monto de cartera al inicio del periodo a rendir</t>
  </si>
  <si>
    <t xml:space="preserve">2-Recaudo a favor de la entidades vigiladas, en el proceso de cobro Coactivo (Incluir el monto total recaudado en el periodo a rendir (titulos ejecutivos), sin cantidad).   </t>
  </si>
  <si>
    <t xml:space="preserve">3-Recaudo a favor de la Contraloria, en el proceso de cobro Coactivo (Incluir el monto total recaudado en el periodo a rendir(titulos ejecutivos), sin cantidad).   </t>
  </si>
  <si>
    <t>MONTOS EN $</t>
  </si>
  <si>
    <t>RENDICIÓN CUENTA SEMESTRAL PROCESO RECAUDO COACTIVO</t>
  </si>
  <si>
    <t>PRF 1-ORD   PROCESOS ORDINARIOS</t>
  </si>
  <si>
    <t>PRF 2-ORD: CONSOLIDADO  PROCESOS ORDINARIOS DE LA GESTIÓN</t>
  </si>
  <si>
    <t>PRF 3-VERB: DETALLE  PROCESOS GESTIONADOS, PROCEDIMIENTO VERBAL</t>
  </si>
  <si>
    <t>PRF 4-VERB:  TOTALES PROCESOS GESTIONADOS, PROCEDIMIENTO VERBAL.</t>
  </si>
  <si>
    <t>PRF 5-RECUADO:  TOTALES RECAUDO PROCESO COACTIVO</t>
  </si>
  <si>
    <t>PRF 5-RECAUDO: Consolidado Gestión, Proceso Coactivo.</t>
  </si>
  <si>
    <t>PRF 4-VERB:  Consolidado gestión, Procedimiento Verbal.</t>
  </si>
  <si>
    <t>PRF 3-VERB:  Detalle procesos gestionados, Procedimiento Verbal.</t>
  </si>
  <si>
    <t xml:space="preserve">PRF 2-ORD: Consolidado gestión, Procedimiento Ordinario. </t>
  </si>
  <si>
    <t>CONTRALORÍA DE BOGOTÁ</t>
  </si>
  <si>
    <t>PRF 1-ORD:  Detalle Procesos gestionados, procedimiento Ordinario.</t>
  </si>
  <si>
    <t>170100-0003-13</t>
  </si>
  <si>
    <t>DIRECCIÓN SECTOR HACIENDA, DESARROLLO ECONÓMICO, INDUSTRIA Y TURISMO</t>
  </si>
  <si>
    <t>Secretaria de Hacienda</t>
  </si>
  <si>
    <t xml:space="preserve">          </t>
  </si>
  <si>
    <t>PRESUNTAS IRREGULARIDADES POR FALTA DE GESTIÓN Y SEGUIMIENTO A LA EJECUCIÓN DEL PROYECTO DE TARJETA CIUDADANA BOGOTÁ CAPITAL, NO CUMPLE CON EL OBJETO PARA EL CUAL FUE CREADO, TODA VEZ QUE NO SE ESTÁ HACIENDO USO ADECUADO DE LAS TARJETAS INTELIGENTES Y DE LOS PUNTOS DE USO INSTALADOS EN CADA UNO DE LOS SITIOS ESCOGIDOS PARA LA IMPLEMENTACIÓN DE LA FASE DE DESPEGUE</t>
  </si>
  <si>
    <t>150000-0001-12</t>
  </si>
  <si>
    <t>Hallazgos</t>
  </si>
  <si>
    <t>170100-0004-13</t>
  </si>
  <si>
    <t>100000-0002-12</t>
  </si>
  <si>
    <t>DIRECCION SECTOR SALUD E INTEGRACION SOCIAL</t>
  </si>
  <si>
    <t>Hospital Santa Clara, Nivel III</t>
  </si>
  <si>
    <t>PRESUNTAS IRREGULARIDADES POR FALTA DE GESTIÓN Y CONTROLES POR PAGO DE LAS SANCIONES EN LA PRESTACIÓN DE SERVICIOS MÉDICOS Y HOSPITALARIOS A PACIENTES Y USUARIOS ENTRE LAS VIGENCIAS 2006 AL 2011 Y ADEMÁS, AL REALIZAR DE MANERA EXTEMPORÁNEA LAS AFILIACIONES DE SUS TRABAJADORES.</t>
  </si>
  <si>
    <t>Indagacion Preliminar</t>
  </si>
  <si>
    <t>170100-0008-17</t>
  </si>
  <si>
    <t>Secretaria Distrital de Desarrollo Economico</t>
  </si>
  <si>
    <t>Activo</t>
  </si>
  <si>
    <t>INADECUADA DETERMINACION Y COBRO DEL IMPUESTO PREDIAL UNIFICADO VIGENCIA 2010</t>
  </si>
  <si>
    <t>150000-0015-16</t>
  </si>
  <si>
    <t>170100-0009-17</t>
  </si>
  <si>
    <t>Instituto Distrital para la Protección de la Juventud  y la Niñez Desamparada -IDIPRON</t>
  </si>
  <si>
    <t>PAGOS REALIZADOS SOBRE VEHICULOS NO ESTABLECIDOS EN LA CLAUSULA CUARTA DEL CONTRATO N 773 DE 214</t>
  </si>
  <si>
    <t>200000-0019-16</t>
  </si>
  <si>
    <t>170100-0019-13</t>
  </si>
  <si>
    <t>DIRECCIÓN SECTOR MOVILIDAD</t>
  </si>
  <si>
    <t>Secretaria de la Movilidad(Antes Secretaria de Transito)</t>
  </si>
  <si>
    <t>PRESUNTAS IRREGULARIDADES EN EL CONTRATO DE COMPRAVENTA NO. 1628, PARA LA ADQUISICIÓN DE 26625 LEDS, SUSCRITO POR LA SECRETARÍA DISTRITAL DE MOVILIDAD CON LA UNIÓN TEMPORAL MODULOS LEDS BOGOTÁ S.A. - SISTEMA DE SEMAFORIZACIÓN</t>
  </si>
  <si>
    <t>800000-0009-12</t>
  </si>
  <si>
    <t>170100-0067-12</t>
  </si>
  <si>
    <t>Fondo Financiero Distrital de Salud</t>
  </si>
  <si>
    <t>Prescripción</t>
  </si>
  <si>
    <t>IRREGULARIDADES EN EL PAGO DEL CONTRATO DE PRESTACIÓN DE SERVICIOS DE SALUD DE ATENCIÓN PREHOSPITALARIA NO. 1229 DE 2009 (AMBULANCIAS)</t>
  </si>
  <si>
    <t>170100-0068-12</t>
  </si>
  <si>
    <t>DIRECCION SECTOR EDUCACION, CULTURA, RECREACION Y DEPORTE</t>
  </si>
  <si>
    <t>Instituto Distrital para la Recreación y el Deporte -IDRD</t>
  </si>
  <si>
    <t>PRESUNTAS IRREGULARIDADES EN EL MANEJO DE RECURSOS POR PARTE DEL IDRD EN LA EJECUCIÓN DEL CONTRATO DE PRESTACIÓN DE SERVICIOS ARTÍSTICOS NO. 1600 DEL 2011</t>
  </si>
  <si>
    <t>140000-0034-11</t>
  </si>
  <si>
    <t>170100-0116-16</t>
  </si>
  <si>
    <t>IPES (Instituto para la Economia Social) Antes Fondo de Ventas Populares</t>
  </si>
  <si>
    <t>IRREGULARIDADES EN LA EJECUCION DEL CONTRATO DE INTERVENTORIA NO 320 DEL 29 DE JULIO DE 2015 POR EL PAGO DE DOS DIRECTORES DE INTERVENTORIA CUANDO LA LABOR FUE DESARROLLADA POR UNO SOLO</t>
  </si>
  <si>
    <t>190000-0002-14</t>
  </si>
  <si>
    <t>170100-0117-16</t>
  </si>
  <si>
    <t>Instituto Distrital del Patrimonio Cultural - IDPC</t>
  </si>
  <si>
    <t>PAGO IRREGULAR DE UN SEGUNDO PROFESIONAL SIN QUE EXISTIERA SIOPORTES QUE EVIDENCIARAN ESTE SEGUNDO PROFESIONAL DENTRO  DEL CONTRATO INTERADMINISTRATIVO NO 126 DE 2011</t>
  </si>
  <si>
    <t>140100-0095-15</t>
  </si>
  <si>
    <t>170100-0119-16</t>
  </si>
  <si>
    <t>DIRECCIÓN SECTOR HÁBITAT Y SERVICIO PÚBLICOS</t>
  </si>
  <si>
    <t>Secretaria Distrital de Habitat</t>
  </si>
  <si>
    <t>CANCELACION DE 8 MESES DE CANON DE ARRENDAMIENTO POR UN INMUEBLE QUE NO UTILIZÓ LA SECRETARÍA DEL HABITAT</t>
  </si>
  <si>
    <t>130000-0009-16</t>
  </si>
  <si>
    <t>170000-0003-13</t>
  </si>
  <si>
    <t>101000-0006-12</t>
  </si>
  <si>
    <t>Empresa de Acueducto y alcantarillado de Bogotá D.C. ESP -EAAB</t>
  </si>
  <si>
    <t>LA EMPRESA DE EAAB- AGUAS DE BOGOTÁ D.C. Y LA UNIDAD ADMINISTRATIVA ESPECIAL DE SERVICIOS PÚBLICOS UAESP, EN LA IMPLEMENTACIÓN DEL ESQUEMA DE RECOLECCIÓN DE RESIDUOS SÓLIDOS, ADQUIRIÓ BIENES Y SERVICIOS QUE NO CORRESPONDEN A LAS NECESIDADES REALES QUE DEMANDA LA PRESTACIÓN DEL SERVICIO DE ASEO POR PARTE DEL OPERADOR PÚBLICO.</t>
  </si>
  <si>
    <t>170100-0187-16</t>
  </si>
  <si>
    <t>DIRECCION SECTOR CONTROL URBANO</t>
  </si>
  <si>
    <t>Departamento Administrativo de la Defensoria del Espacio Publico -DADEP</t>
  </si>
  <si>
    <t>APLICACIóN DEL 16% DEL IMPUESTO AL VALOR AGREGADO IVA DE FORMA IMPLICITA EN EL PAGO DEL CANON DE ARRENDAMIENTO DEL INMUEBLE UBICADO EN LA CARRERA 11 NO. 11-83 INT. 9 A TAVES DEL CONTRATO NO. 013 DE 1993.</t>
  </si>
  <si>
    <t>110000-0025-15</t>
  </si>
  <si>
    <t>170100-0188-16</t>
  </si>
  <si>
    <t>01-03-2013; 01-07-2014; 02-07-2014; 01-03-2016</t>
  </si>
  <si>
    <t>IRREGULARIDADES EN LOS CONTRATOS DE ARRENDAMIENTO 41 DE 2012, 40 DE 2013, 158 DE 2014 Y 201 DE 2015.</t>
  </si>
  <si>
    <t>130000-0008-16</t>
  </si>
  <si>
    <t>170100-0001-14</t>
  </si>
  <si>
    <t xml:space="preserve">DE PESOS ($700.000.000) M/CTE., ORIGINADO POR INCUMPLIMIENTO DEL CONVENIO 047 DEL 28 DE ENERO DE 2010, SUSCRITO ENTRE LA SECRETARIA DISTRITAL DE DESARROLLO ECONóMICO Y LA FUNDACIóN PARA EL DESARROLLO DE LA EDUCACIóN, LA SALUD Y UNA NUEVA CULTURA DE VIDA EN COLOMBIA, CUYO OBJETO ERA "AUNAR ESFUERZOS PARA PONER EN MARCHA UNA HERRAMIENTA TECNOLóGICA QUE INTEGRE MóDULOS PARA RESOLVER PARA RESOLVER PREGUNTAS DE CONTABILIDAD SOCIAL Y DISTRITAL A TRAVéS DE LA INTERCONEXIóN CON LOS SISTEMAS DE INFORMACIóN DE LA SECRETARIA DISTRITAL ECONOMICA Y LA INTEGRACIóN DE UN MODULO PARA LA RECOPILACIóN DE INFORMACIóN EXTERNA PúBLICA Y PRIVADA" (FOLIO 146). </t>
  </si>
  <si>
    <t>150000-0019-12</t>
  </si>
  <si>
    <t>170100-0002-14</t>
  </si>
  <si>
    <t>DIRECCIÓN PARA EL CONTROL SOCIAL Y DESARROLLO LOCAL</t>
  </si>
  <si>
    <t>Fondo de Desarrollo Local de Kennedy</t>
  </si>
  <si>
    <t>ENTREGA DE CASCOS BLINDADOS QUE NO CUMPLEN CON CONDICIONES TÉCNICAS DENTRO DEL CONTRATO CCV-148-2011</t>
  </si>
  <si>
    <t>170100-0017-16</t>
  </si>
  <si>
    <t>DIRECCIÓN SECTOR GOBIERNO</t>
  </si>
  <si>
    <t>Personeria de Bogotá D.C.</t>
  </si>
  <si>
    <t>PRESUNTAS IRREGULARIDADES ADMINISTRATIVAS EN LA EJECUCIÓN DEL CONTRATO DE PRESTACIÓN DE SERVICIOS NO. 380-13. LA ENTIDAD NO APORTO PRUEBA SUFICIENTE PARA DEMOSTRAR QUE EL NUMERO DE OPERARIAS O AUXILIARES DE ASEO Y CAFETERIA SON LAS QUE SOLICITARÓN EN EL CONTRATO.</t>
  </si>
  <si>
    <t>110000-0012-15</t>
  </si>
  <si>
    <t>170100-0038-12</t>
  </si>
  <si>
    <t xml:space="preserve">Secretaria de Educación </t>
  </si>
  <si>
    <t>AGREGACION</t>
  </si>
  <si>
    <t>PRESUNTAS IRREGULARIDADES RELACIONADAS CON LA APROBACIÓN DE LA ADICIÓNPOR $172.401.120 AL CONTRATO DE OBRA NO. 320/05, DEL COLEGIO DISTRITAL SIMÓN BOLIVAR SEDE B, MATILDE ANARAY, NCREMENTANDO EL VALOR DEL PRESUPUESTO OFICIAL DE $337.622.123, ESTABLECIDO POR LA SED EN LOS TÉRMINOS DER EFERENCIA, PRESUPUESTO SEÑALADO QUE INCLUÍA CUALQUIER INCREMENTO DE COSTOS DURANTE EL PROCESO DE EJECUCIÓN DEL CONTRATO DE OBRA.</t>
  </si>
  <si>
    <t>140200-0028-11</t>
  </si>
  <si>
    <t>170100-0038-16</t>
  </si>
  <si>
    <t>Archivo Físico</t>
  </si>
  <si>
    <t xml:space="preserve">FALTA DE GESTION Y SEGUIMIENTO OPORTUNO A LOS PROCESOS QUE INICIA LA DIRECCION DE IMPUESTOS DE BOGOTA  </t>
  </si>
  <si>
    <t>150000-0034-15</t>
  </si>
  <si>
    <t>170100-0073-16</t>
  </si>
  <si>
    <t>Fondo de Desarrollo Local de Santafe</t>
  </si>
  <si>
    <t>FALTA DE SOPORTES FINANCIEROS EN LOS PAGOS REALIZADOS AL HOSPITAL CENTRO ORIENTE POR PARTE DEL FONDO  DE DESARROLLO LOCAL DE SANTA FE  RELACIONADOS CON EL ITEM DE TRANSPORTE</t>
  </si>
  <si>
    <t>120000-0025-14</t>
  </si>
  <si>
    <t>170100-0074-16</t>
  </si>
  <si>
    <t>Fondo de Desarrollo Local de Bosa</t>
  </si>
  <si>
    <t>IRREGULARIDAES CONVENIO DE ASOCIACION NO. 113 DE 2012</t>
  </si>
  <si>
    <t>12000 - 077-14</t>
  </si>
  <si>
    <t>170100-0094-16</t>
  </si>
  <si>
    <t>Fondo de Desarrollo Local de Antonio Nariño</t>
  </si>
  <si>
    <t>IRREGULARIDADES EN  LA EJECUCION DEL CONTRATO DE SUMINISTRO NO 124 DE 2013, POR LA ADQUISICION DE PRODUCTOS QUE NO SE ENCONTRABAN ESTIPULADOS EN LA ETAPA PRECONTRACTUAL NI CONTRACTUAL</t>
  </si>
  <si>
    <t>120000-0012-16</t>
  </si>
  <si>
    <t>170100-0131-13</t>
  </si>
  <si>
    <t>DOBLE CONTRATACIòN EN LA SECRETARIA DISTRITAL DE MOVILIDAD</t>
  </si>
  <si>
    <t xml:space="preserve">800000-0801-2 </t>
  </si>
  <si>
    <t>170100-0120-16</t>
  </si>
  <si>
    <t>Empresa de Renovación Urbana -ERU</t>
  </si>
  <si>
    <t>POR PRESUNTAS IRREGULARIDADES EN LA CELEBRACIóN DEL CONTRATO DE PRESTACIóN DE SERVICIOS NO. 120 DE 2015, CON UN PROFESIONAL DEL DERECHO PARA QUE PRESTE LO SERVICIOS PROFESIONALES DE REPRESENTACIóN JUDICIAL DE LA ENTIDAD, DENTRO DEL PROCESO ACCIóN DE GRUPO NO. AG 2013-00161, EL CUAL CURSA EN EL JUZGADO 24 ADMINISTRATIVO DE BOGOTá  D.C</t>
  </si>
  <si>
    <t>130000-0014-16</t>
  </si>
  <si>
    <t>170100-0121-16</t>
  </si>
  <si>
    <t>Empresa Generadora de Energía S.A., ESP - EMGESA S.A. ESP</t>
  </si>
  <si>
    <t>POR PRESUNTAS IRREGULARIDADES EN LA EJECUCIóN DE LOS CONTRATOS OC NOS. 6500319490 Y 5800012890, CUYO OBJETO ES EL "SUMINISTRO, INSTALACIóN, PUESTA EN MARCHA, AJUSTE Y MANTENIMIENTO DE UN SISTEMA DE NEBULIZACIóN AUTOMáTICO PARA EL CONTROL DE EMISIONES DE H2S EN LA CENTRAL PARAíSO" SUSCRITO CON LA EMPRESA SERVICIOS GENERALES DEL TEQUENDAMA LTDA. - SERGETEQ</t>
  </si>
  <si>
    <t>210000-0031-15</t>
  </si>
  <si>
    <t>170100-0148-17</t>
  </si>
  <si>
    <t>Fondo de Desarrollo Local de Sumapaz</t>
  </si>
  <si>
    <t>EN DESARROLLO DE LA EJECUCIÓN DEL CONTRATO DE OBRA NO. 089 DE 2015, CON EL FIN DE REALIZAR MANTENIMIENTO DE MALLA VIAL LOCAL EN LOS CORREGIMIENTOS DE BETANIA, NAZARETH Y SAN JUAN DE LA LOCALIDAD DE SUMAPAZ</t>
  </si>
  <si>
    <t xml:space="preserve">120000-0711-6 </t>
  </si>
  <si>
    <t>170100-0149-17</t>
  </si>
  <si>
    <t>Fondo de Desarrollo Local de Teusaquillo</t>
  </si>
  <si>
    <t>SOBRECOSTO EN LA SUSCRIPCIÓN Y EJECUCIÓN DEL CONTRATO DE PRESTACIÓN DE SERVICIOS NO. 089 DE 2015, FDL DE TEUSAQUILLO Y LA UNION TEMPORAL AMBIENTAL</t>
  </si>
  <si>
    <t>120000-0001-17</t>
  </si>
  <si>
    <t>170100-0150-17</t>
  </si>
  <si>
    <t>Fondo de Desarrollo Local de Suba</t>
  </si>
  <si>
    <t>IRREGULARIDADES EJECUCIÓN CONTRATO DE OBRA NO. 314 DE 2014 CELEBRADO CON EL CONSORCIO MEJORAMIENTO PARQUES, POR PAGO DE CARACTERISITICAS SIMILARES, NO UTILIZACIÓN DE ITEMS CONTRACTUALES Y DEFICIENTE CALIDAD DE LA OBRA</t>
  </si>
  <si>
    <t>120000-0038-16</t>
  </si>
  <si>
    <t>170100-0403-15</t>
  </si>
  <si>
    <t>IRREGULARIDADES EN EL CONVENIO DE ASOCIACIóN NO 23  DE 2010, SUSCRITO ENTRE EL FDL  DE SUMAPAZ Y LA FUNDACIòN MUJERES SIN FRONTERAS.</t>
  </si>
  <si>
    <t>120000-094 -14</t>
  </si>
  <si>
    <t>170100-0180-17</t>
  </si>
  <si>
    <t>INCUMPLIMIENTO OBJETO CONTRACTUAL Y ADICIÓN CONVENIO NO. 3162 DE 2013</t>
  </si>
  <si>
    <t>140200-0078-16</t>
  </si>
  <si>
    <t>170100-0189-16</t>
  </si>
  <si>
    <t>Unidad Administrativa Especial de Rehabilitación y Mantenimiento Vial</t>
  </si>
  <si>
    <t>IRREGULARIDADES  EN EL CONTRATO DE OBRA PUBLICA  NO  352 DE 2015</t>
  </si>
  <si>
    <t>80000 -014 -16</t>
  </si>
  <si>
    <t>170100-0190-16</t>
  </si>
  <si>
    <t xml:space="preserve">LOS HECHOS CUESTIONADOS SE RELACIONAN CON LAS PRESUNTAS IRREGULARIDADES PRESENTADAS EN EL CONVENIO INTERADMINISTRATIVO DE COFINANCIACIóN N° 52 DEL VEINTICUATRO (24) DE JUNIO DE 2011, CUYO OBJETO ES AUNAR ESFUERZOS TéCNICOS, ADMINISTRATIVOS Y FINANCIEROS PARA ADELANTAR LAS ACCIONES NECESARIAS Y PERTINENTES PARA OBTENER LA TITULACIóN DE LOS PREDIOS BALDíOS PERTENECIENTES A FAMILIAS DE LA LOCALIDAD DE SUMAPAZ, EN DONDE SE EVIDENCIó QUE LAS SOLICITUDES DE ADJUDICACIóN DE BALDíOS ANTE EL INCODER Y LAS RESOLUCIONES DE ADJUDICACIóN Y NEGACIóN DE BALDíOS MENCIONAN QUE LAS SOLICITUDES QUE DIERON ORIGEN A LOS ACTOS ADMINISTRATIVOS, FUERON SUSCRITAS EN LAS VIGENCIA 2010 Y 2011, POR LO TANTO NO TIENEN QUE VER CON EL CUMPLIMIENTO DEL CONVENIO REFERIDO POR LO CUAL SUS SOPORTES NO PERTENECEN A SU EJECUCIóN, TENIENDO EN CUENTA QUE LAS INSCRIPCIONES SE LLEVARON A CABO ENTRE AGOSTO Y SEPTIEMBRE DE 2011, EL CUAL INICIO EL 26 DE JULIO DE 2011, DE CONFORMIDAD AL ACTA DE INICIO, POR LO CUAL SE EVIDENCIA UN INCUMPLIMIENTO EN EL CONVENIO.  </t>
  </si>
  <si>
    <t>12000 -0058-15</t>
  </si>
  <si>
    <t>170100-0221-17</t>
  </si>
  <si>
    <t>Caja de Vivienda Popular de Bogotá D.C. -CVP</t>
  </si>
  <si>
    <t>PRESUNTAS IIRREGULARIDADES EN EL PAGO DE ESERVICIOS PUBLICOS DELOS PROYECTOS PORVENIR, CANDELARIA LA NUEVA Y ARBOLIZADORA BAJA MZ65</t>
  </si>
  <si>
    <t>130000-0001-17</t>
  </si>
  <si>
    <t>170100-0222-17</t>
  </si>
  <si>
    <t>Caudales de Colombia S.A.</t>
  </si>
  <si>
    <t>EJECUCION DEL CONTRATO PRESTACIóN SERVICIOS NO. 27-2015, PAGO DE ACTIVIDADES NO EJECUTADAS</t>
  </si>
  <si>
    <t>210000-0069-16</t>
  </si>
  <si>
    <t>170100-0230-16</t>
  </si>
  <si>
    <t>Fondo de Desarrollo Local de Candelaria</t>
  </si>
  <si>
    <t>IRREGULARIDADES EN LA EJECUCIÓN DEL CONTRATO DE OBRA 124  DE 2013 EL FONDO DE DESARROLLO LOCAL DE LA CANDELARIA AVALO LA EJECUCION DE UNAS OBRAS EN EL PARQUE LA CONCORDIA A PESAR DE LAS ADVERTENCIAS QUE ESTAS SUFRIRIAN DETERIORO POR LA CONSTRUCCION DEL COLEGIO CANDELARIA CONTIGUO A LA OBRA</t>
  </si>
  <si>
    <t>120000-0026-16</t>
  </si>
  <si>
    <t>170100-0042-13</t>
  </si>
  <si>
    <t>Instituto Distrital de La Participación y Acción Comunal</t>
  </si>
  <si>
    <t>OBRA INCONCLUSA DEL SALON COMUNAL DEL BARRIO VIANEY CONTRATADA A TRAVéS DEL CONTRATO DE OBRA NO. 01-002-06</t>
  </si>
  <si>
    <t>110000-0033-12</t>
  </si>
  <si>
    <t>170100-0056-14</t>
  </si>
  <si>
    <t>Empresa de Energía de Bogotá S.A. ESP - EEB S.A ESP</t>
  </si>
  <si>
    <t>PRESUNTAS IRREGULARIDADES EN EL PAGO EFECTUADO AL SECRETARIO GENERAL POR DESPIDO INJUSTIFICADO AL NO TENER DERECHO A SEIS AñOS DE ESTA.</t>
  </si>
  <si>
    <t>210000-0016-13</t>
  </si>
  <si>
    <t>170100-0050-17</t>
  </si>
  <si>
    <t xml:space="preserve">OMISION EN COBRO A LAS EMPRESAS DE SERVICIO COLECTIVO DEL PAGO DE LOS RECURSOS DEL FACTOR DE CALIDAD </t>
  </si>
  <si>
    <t>Otro</t>
  </si>
  <si>
    <t>170100-0075-16</t>
  </si>
  <si>
    <t>Hospital Simon Bolivar, Nivel III</t>
  </si>
  <si>
    <t xml:space="preserve">PRESUNTA IRREGULARIDADES EN EL CONTRATO DE OBRA PUBLICA NO. 1724 DEL 2014 POR LA OMISION A LOS DESCUENTOS QUE DEBE HACERSE  DEL 5%  A LOS CONTRATOS QUE CELEBRO LA ENTIDAD, ESTABLECIDOS EN EL ARTICULO 6 DE LA LEY 1106 DE 2006. </t>
  </si>
  <si>
    <t>100000-0006-15</t>
  </si>
  <si>
    <t>170100-0076-16</t>
  </si>
  <si>
    <t xml:space="preserve">IRREGULARIDADES EN LA EJECUCION DEL CONTRATO DE OBRA NO 646 DE 2013 NO GESTIONAR LAS ACTIVIDADES NECESARIAS EN LA PARTE DE RIESGOS PARA EJECUTAR EN EL TIEMPO PACTADO LAS OBRAS DE MITIGACION PRORROGANDO EL TEMPO Y LA INTERVENTORIA CAUSANDO N DETRIMENTO PATRIMONIAL A LA UAERMV  </t>
  </si>
  <si>
    <t>800000-0011-15</t>
  </si>
  <si>
    <t>170100-0132-13</t>
  </si>
  <si>
    <t>Fondo de Prestaciones Economicas, Cesantias y Pensiones  -FONCEP</t>
  </si>
  <si>
    <t>RECONOCIMIENTO DE PENSIóN VEJEZ POR PARTE DEL SEGURO SOCIAL, A PESAR DE NO HABERSE EXPEDIDO LOS BONOS PENSIONALES PORPARTE DEL FONCEP CON DESTINO AL ISS, TENIENDO EN CUENTA QUE LA PENSIóN QUE OTORGA EL ISS TIENE PREVALENCIA, POR LO TANTO EL FONCEP HA DEBIDO EXPEDIR EL BONO Y SUSPENDER Y REVOCAR LA PENSIóN QUE VENíA PAGANDO UNA VEZ SE TUVO CONOCIMEINTO DE LA DOBLE PENSIóN</t>
  </si>
  <si>
    <t>15000 -0025-12</t>
  </si>
  <si>
    <t>170100-0134-13</t>
  </si>
  <si>
    <t>Secretaria de Gobierno</t>
  </si>
  <si>
    <t xml:space="preserve">IRREGULARIDADES EN EL CONVENIO DE ASICIACIÓN NO. 1473 DE NOVIEMBRE 52 DE 2009, LOS LIBROS NO FUERON INGRASADOS AL ALMACEN, NI SE JUSTIFICA LA ENTREGA DE 1302 LIBROS, POR VALOR DE $5793900 PESOS. </t>
  </si>
  <si>
    <t>110000-0007-12</t>
  </si>
  <si>
    <t>170100-0151-17</t>
  </si>
  <si>
    <t>INEFICACIA EN LA GESTIóN DE COBRO Y DEFICIENCIAS EN LOS TRAMITES Y PROCESOS DE COBRO DE LOS VALORES DE LAS MULTAS, POR OCURRENCIA DE FENóMENO DE PRESCRIPCIóN Y PéRDIDA DE FUERZA EJECUTORIA.</t>
  </si>
  <si>
    <t>800000-0023-16</t>
  </si>
  <si>
    <t>170100-0152-17</t>
  </si>
  <si>
    <t>NO UTILIZACIÓN DE ESTUDIOS Y DISEÑOS CONTRATADOS CON LA UNIVERSIDAD NACIONAL MEDIANTE CONTRATO INTERACMINISTRATIVO NO. 1034 DE 2008 PARA LA CONSTRUCCIÓN DE LA IED SAN JOSE LOCAIDAD DE KENNEDY</t>
  </si>
  <si>
    <t>140200-0058-16</t>
  </si>
  <si>
    <t>170100-0116-12</t>
  </si>
  <si>
    <t xml:space="preserve"> PRESUNTAS IRREGULARIDADES POR QUE SE EVIDENCIA QUE SE ENCUENTRAN DOCENTES SIN CARGA ACADÉMICA EN LOS COLEGIOS EDUARDO SANTOS Y POLICARPA SALAVARRIETA.</t>
  </si>
  <si>
    <t>140200-0033-12</t>
  </si>
  <si>
    <t>170100-0198-17</t>
  </si>
  <si>
    <t>PRESUNTAS IRREGULARIDADES EN LA CAJA DE LA VIVIENDA POPULAR DE BOGOTA, DEBIDO A QUE EL PAGO POR MEJORAS PARA ZONAS HUMEDAS NO CORRESPONDE A LA ENTIDAD</t>
  </si>
  <si>
    <t>130000-0011-17</t>
  </si>
  <si>
    <t>170100-0191-16</t>
  </si>
  <si>
    <t xml:space="preserve">IRREGULARIDADES EN EL IDRD EN LA EJECUCIóN DEL CONTRATO DE OBRA UT 006-11 GENERANDO PRóRROGA Y ADICIòN DEL CONTRATO DE INTERVENTORíA NO. 220 DE 2011, CAUSANDO UN DETRIMENTO FISCAL POR VALOR DE $121.815.344.OO  </t>
  </si>
  <si>
    <t>140100-0106-14</t>
  </si>
  <si>
    <t>170100-0261-13</t>
  </si>
  <si>
    <t>DIRECCIÓN SECTOR AMBIENTE</t>
  </si>
  <si>
    <t>Jardín Botánico -José Celestino Mutis</t>
  </si>
  <si>
    <t xml:space="preserve">EL JARDí BOTáNCIO PAGó COMISIóN DE SREVICIOS A LA SUDIRECTORA CIENTIFICA DE LA ENTIDAD PARA QUE LA MISMA SALIERA DEL PAíS, A PESAR QUE DICHA COMISIóN NO FUE AUTORIZADA POR LA ALCALDíA MAYOR DE BOGOTá. </t>
  </si>
  <si>
    <t>130000-0025-13</t>
  </si>
  <si>
    <t>170100-0041-15</t>
  </si>
  <si>
    <t xml:space="preserve">RELACIONADO CON EL CONVENIO DE ASOCIACIÓN NO. 24 DE 2013 FDL DE SUBA SUSCRITO CON LA CORPORACION CANDELARIA JOVEN, POR PRESUNTAS IRREGULARIDADES CUANDO AL VERIFICAR LAS FACTURAS PRESENTADAS POR EL EJECUTOR COMO SOPORTES DE SUS GASTOS, EN RAZóN A QUE LAS MISMAS POR MANIFESTACIóN EXPRESA DE LOS PROPIETARIOS DE LOS ESTABLECIMIENTOS DE COMERCIO NO FUERON EXPEDIDAS POR ELLOS; POR LO TANTO, SE IMPOSIBILITA CONSTATAR LA CORRECTA INVERSIóN Y LEGALIZACIóN DE LOS RECURSOS ENTREGADOS POR PARTE DEL FONDO DE DESARROLLO LOCAL DE SUBA AL CONTRATISTA, EN CUMPLIMIENTO DEL OBJETO CONTRACTUAL. </t>
  </si>
  <si>
    <t>12000 -041 -14</t>
  </si>
  <si>
    <t>170100-0038-15</t>
  </si>
  <si>
    <t>Terminal de Transportes S.A.</t>
  </si>
  <si>
    <t xml:space="preserve">AFECTACIóN DE LOS RECURSOS DEL DISTRITO EN LA SUSCRIPCIóN DEL CONTRATO NO. 106-2010, ENTRE LA TERMINAL DE TRANSPORTE S.A. -TTSA Y LEONARDO MIGUEL CHAPARRO, CON EL OBJETO CONTRACTUAL DE: "EL CONTRATISTA SE OBLIGA PARA CON EL CONTRATANTE A REALIZAR LOS DISEñOS PARA LA CONSTRUCCIóN DEL PARADERO FUERA DE VíA DEL NORTE DE BOGOTá, SIN GENERAR NINGúN VíNCULO LABORAL CON EL CONTRATANTE O LAS PERSONAS QUE CONTRATE PARA DESARROLLAR EL OBJETO DEL CONTRATO". </t>
  </si>
  <si>
    <t>800000-0026-14</t>
  </si>
  <si>
    <t>170100-0037-15</t>
  </si>
  <si>
    <t>Empresa de Transporte del Tercer Milenio "TRANSMILENIO S.A"</t>
  </si>
  <si>
    <t xml:space="preserve">IRREGULARIDADES EN LA PRESTACIóN DEL SERVICIO PúBLICO DE TRANSPORTE DE PASAJEROS DEL ESQUEMA SITP, EL CUAL FUE SUSCRITO ENTRE LA EMPRESA DE TRANSPORTE DEL TERCER MILENIO S.A. - TRANSMILENIO S.A. Y LA SOCIEDAD EMPRESA GESTORA OPERADORA DE BUSES S.A.S. EGOBUS S.A.S. </t>
  </si>
  <si>
    <t>800000-0024-14</t>
  </si>
  <si>
    <t>170100-0039-15</t>
  </si>
  <si>
    <t>IRREGULARIDADES EN LA EJECUCIóN DEL CONVENIO NO. 63 DE 2012.</t>
  </si>
  <si>
    <t>120000-0057-14</t>
  </si>
  <si>
    <t>170100-0040-15</t>
  </si>
  <si>
    <t>Universidad Distrital Francisco José de Caldas</t>
  </si>
  <si>
    <t>IRREGULARIDADES PRESENTADAS POR HABERSE REALIZADO UN DOBLE PAGO, EFECTUADO AL CANCELAR EL MISMO VALOR, POR LA MISMA ACTUALIZACIÓN DEL PRESUPUESTO, CORRESPONDIENTE AL PROYECTO UNIVERSIDAD DISTRITAL SEDE PORVENIR -BOSA, PRIMERA ETAPA.-</t>
  </si>
  <si>
    <t>140200-028 -13</t>
  </si>
  <si>
    <t>170100-0023-13</t>
  </si>
  <si>
    <t>Hospital de Meissen, Nivel II</t>
  </si>
  <si>
    <t>PRESUNTAS IRREGULARIDADES POR FALTA DE SEGUIMIENTO Y CONTROLES EN FALTANTES Y SOBRANTES MEDIANTE RECONTEO FÍSICO DE SALIDAS DE MEDICAMENTOS DEL ÁREA DE FARMACIA.</t>
  </si>
  <si>
    <t>100000-0039-12</t>
  </si>
  <si>
    <t>170100-0039-16</t>
  </si>
  <si>
    <t>PRESUNTO DETRIMENTO POR LA FALTA DE GESTIóN Y SEGUIMIENTO A UN PROCESO INICIADO POR LA SDH A UN CONTRIBUYENTE OMISO</t>
  </si>
  <si>
    <t xml:space="preserve">150000-4015-  </t>
  </si>
  <si>
    <t>170100-0045-16</t>
  </si>
  <si>
    <t>Fondo de Desarrollo Local de Usaquén</t>
  </si>
  <si>
    <t>IRREGUARIADES  PRESENTADAS EL  EL CONTRATO  DE OBRA  PUBLICA  NO 064 DE 2013</t>
  </si>
  <si>
    <t>12000 -0050-15</t>
  </si>
  <si>
    <t>170100-0053-16</t>
  </si>
  <si>
    <t>LA ENTIDAD EN LOS CONTRATOS NO. 413 DE 2012, 423 DE 2013 Y 232 DE 2014, UTILIZÓ  UN MODELO CONTRACTUAL AJENO A LAS REALES NECESIDADES DEL SERVICIO DE TRANSPORTE.  LOS DIAS DOMINGOS Y FESTIVOS NO UTILIZO EL 89%  DE LO CONTRATADO Y PAGADO.</t>
  </si>
  <si>
    <t>130000-0002-16</t>
  </si>
  <si>
    <t>170100-0051-17</t>
  </si>
  <si>
    <t>Fondo de Desarrollo Local de Tunjuelito</t>
  </si>
  <si>
    <t xml:space="preserve">IRREGULARIDADES EN LA EJECUCIóN DEL CONVENIO DE ASOCIACIóN 015 DE 2012, SUSCRITO ENTRE EL FDL TUNJUELITO Y LA CORPORACIóN MOVIMIENTO POR LA VIDA, (REFRIGERIOS SIN EVIDENCIA DE ENTREGA, MAYORES VALORES PAGADOS CONCEPTO TRANSPORTES O ALMUERZOS, ENTRE OTROS) </t>
  </si>
  <si>
    <t>120000-0047-16</t>
  </si>
  <si>
    <t>170100-0067-17</t>
  </si>
  <si>
    <t>DETRIMENTO POR NO EJERCER EL MEDIO DE CONTROL JUDICIAL DE REPETICIÓN POR SENTENCIA NO. 25000-23-25-000-2006-04197-01 DE 2012.</t>
  </si>
  <si>
    <t>210000-0001-17</t>
  </si>
  <si>
    <t>170100-0069-12</t>
  </si>
  <si>
    <t xml:space="preserve">GESTAGUAS S.A -ESP- </t>
  </si>
  <si>
    <t>PRESUNTAS IRREGULARIDADES POR FALTA DE GESTIÓN Y SEGUIMIENTO E INTERESES DE MORA EN LA LIQUIDACIÓN Y PAGO DE PUBLICIDAD EXTERIOR VISUAL PARA EL MUNICIPIO DE TUNJA (BOYACA)</t>
  </si>
  <si>
    <t>130000-0014-11</t>
  </si>
  <si>
    <t>170100-0070-12</t>
  </si>
  <si>
    <t>Secretaria Distrital de Salud</t>
  </si>
  <si>
    <t>PRESUNTAS IRREGULARIDADES POR FALTA DE PLANEACIÓN Y SEGUIMIENTO A LA EJECUCIÓN DEL CONTRATO DE OBRA NO. 1185/08 CON EL OBJETO DE CONSTRUIR EL HOSPITAL EL TINTAL, SUSCRITO POR LA SECRETARIA DISTRITAL DE SALUD Y EL CONSORCIO MEGACONSTRUCCIONES HOSPITALARIAS.</t>
  </si>
  <si>
    <t>10100 -001 -12</t>
  </si>
  <si>
    <t>170100-0079-13</t>
  </si>
  <si>
    <t>POR IRREGULARIDADES EN LA NO ENTRADA AL ALMACéN DE LOS MEDICAMENTOS ADQUIRIDOS CON LA CELEBRACIóN DEL CONTRATO N° 072 DE 2011</t>
  </si>
  <si>
    <t>100000-0037-12</t>
  </si>
  <si>
    <t>170100-0185-14</t>
  </si>
  <si>
    <t xml:space="preserve">PRESUNTAS IRREGLARIDADES EN EL CONVENIO DE ASOCIACIóN NO. 113 DE 2011, SUSCRITO CON ALQUIS- NO SE EVIDENCIO EL APORTE DE COFINANCIACIóN POR CONCEPTO DE GASTOS ADMINISTRATIVOS SIN QUE SE DEMUESTRE COMO FUERON INVERTIDOS ESTOS RECURSOS DURANTE LA EJECUCIóN DEL CONVENIO.  </t>
  </si>
  <si>
    <t>12000 -107 -13</t>
  </si>
  <si>
    <t>170100-0186-14</t>
  </si>
  <si>
    <t xml:space="preserve">POR PRESUNTAS IRREGULARIDADES  DE NATURALEZA CONTRACTUAL  DERIVADAS EN LA EJECUCIóN DEL CONVENIO  DE ASOCIACION  NUMERO CAS -159-2012 SUSCRITO EL 27-12-2012  CON LA FUNDACION  PARA UNA VIDA DIGNA  FUNDAR ,  ENTIDAD SI ANIMO DE LUCRO </t>
  </si>
  <si>
    <t>120000-0022-14</t>
  </si>
  <si>
    <t>170100-0122-16</t>
  </si>
  <si>
    <t>Hospital del Sur, Nivel I</t>
  </si>
  <si>
    <t>POR PRESUNTAS IRREGULARIDADES EN EL TRáMITE DE LA LICENCIA DE PARA LA CONSTRUCCIóN DEL CENTRO DE HABILITACIóN Y REHABILITACIóN "LA MEXICANA" IMPOSIBILITANDO LA DOTACIóN DEL CENTRO DE ATENCIóN, OCASIONANDO PéRDIDA DEL PODER ADQUISITIVO DE LOS RECURSOS NO EJECUTADOS Y DEPOSITADOS EN LAS CUENTAS DEL HOSPITAL DEL SUR DESDE EL 26 DE ENERO DE 2012 HASTA EL 30 DE JUNIO DE 2015</t>
  </si>
  <si>
    <t>100000-0029-15</t>
  </si>
  <si>
    <t>170000-0004-16</t>
  </si>
  <si>
    <t>180000-0071-16</t>
  </si>
  <si>
    <t>MIXTO</t>
  </si>
  <si>
    <t xml:space="preserve">PRESUNTAS IRREGULARIDADES PRESENTADAS EN LA CAPITALIZACIÓN QUE DIO COMO RESULTADO LA VENTA Y COMPRA DEL 31.92% DEL COMPONENTE ACCIONARIO DE LA EMPRESA TRANSPORTADORA DE GAS INTERNACIONAL S.A - TGI. </t>
  </si>
  <si>
    <t>170100-0199-17</t>
  </si>
  <si>
    <t>PRESUNTAS IRREGULARIDADES ETAPA PRECONTRACTUAL Y EJECUCIÓN CONTRATO CPS PCVN-3-1-30586-041-2014 DEL 13 DE FEBRERO DE 2014 SUSCRITO ENTRE FIDUCIARIA BOGOTA S.A. Y CONSORCIO LA CASONA NK</t>
  </si>
  <si>
    <t>130000-0028-16</t>
  </si>
  <si>
    <t>170100-0192-16</t>
  </si>
  <si>
    <t>Empresa de Telecomunicaciones de Bogotá, S.A. ESP. E.T.B.</t>
  </si>
  <si>
    <t>IRREGULARIDADES EN LOS SERVICIOS PRESTADOS POR LOS PROVEEDORES QUE SUSCRIBIERON LOS CONTRATOS NOS. 4600007001 (SKYNET), 4600007157 (AXESAT) Y 4600005711 (TELECOM).</t>
  </si>
  <si>
    <t>130000-0005-12</t>
  </si>
  <si>
    <t>170100-0166-12</t>
  </si>
  <si>
    <t>PAGO DE LO NO CONTEMPLADO EN EL CONVENIO NO. 002/10 SUSCRITO CON EL JARDIN BOTÁNICO Y LA RED NACIONAL DE JARDINES BOTÁNICOS DE COLOMBIA</t>
  </si>
  <si>
    <t>120000-0006-12</t>
  </si>
  <si>
    <t>170100-0262-13</t>
  </si>
  <si>
    <t>Hospital San Blas, Nivel II</t>
  </si>
  <si>
    <t xml:space="preserve">INCUMPLIMIENTO POR PARTE DEL HOSPITAL DEL CONTRATO 1189/11, AL PAGO DEL ANTICIPO.  </t>
  </si>
  <si>
    <t xml:space="preserve">100000-9512-  </t>
  </si>
  <si>
    <t>170100-0263-13</t>
  </si>
  <si>
    <t>IRREGULARIDADES PRESENTADAS EN LA EJECUCION DEL CONTRATO DE OBRA NO. 147 DE 2006, RELACIONADAS CON EL CAMBIO DEL SISTEMA CONTRATADO REFERENTE A LAS PLACAS DE ENTREPISO Y TAMBIEN POR EL AJUSTE DEL PRECIO PACTADO PARA LA DEMOLICION DE CONSTRUCCION EXISTENTE</t>
  </si>
  <si>
    <t>140200-0043-12</t>
  </si>
  <si>
    <t>170100-0264-13</t>
  </si>
  <si>
    <t>PRESUNTAS IRREGULARIDADES PRESENTADAS EN  LA SED, AL NO HACER  EFECTIVO EL COBRO AL CONTRATISTA A A SEGUROS DEL ESTADO QUE AMPARO EL CONTRATO DE OBRA NO 261 -06 A TRAVéS DE PóLIZA NO 072100269, DE LA CLAUSULA  PENAL PECUNIARIA  EN CUANTIA EQUIVALENTE  A $ 52.956.341.91 HABIENDOSE DECLARADO LA CADUCIDAD  ADMINISTRATIVA DEL CONTRATO DE OBRA CELEBRADO ENTRE LA SED Y VICTOR JULIO BECERRA MOTTA, MEDIANTE RESOLUCION NO 06228 DEL 7 DE JUNIO DE 2007 Y CONFIRMADA  A TRAVéS DE RESOLUCION 07583 DEL 12 DE JULIO DE 2007.</t>
  </si>
  <si>
    <t>140200-6720-12</t>
  </si>
  <si>
    <t>170100-0265-13</t>
  </si>
  <si>
    <t>PRESUNTAS IRREGULARIDADES EN LA EJECUCION DE LOS CONTRATOS 236 -08, 230 -07, 893 -09, 748-10, 698-11.</t>
  </si>
  <si>
    <t>12000 -0012-12</t>
  </si>
  <si>
    <t>170100-0254-17</t>
  </si>
  <si>
    <t>PRESUNTAS IRREGULARIDADES EN EL DESARROLLO DEL CONVENIO CONVENIO DE ASOCIACION 141 DE 2012</t>
  </si>
  <si>
    <t>120000-0091-17</t>
  </si>
  <si>
    <t>170100-0001-12</t>
  </si>
  <si>
    <t>Institucion Educactiva Distrital Restrepo Millán</t>
  </si>
  <si>
    <t>PRESUNTAS IRREGULARIDADES POR CANCELAR DINEROS POR CONCEPTO DE SANCIONES E INTERESES MORATORIOS POR NO HABER PRESENTADO Y PAGADO OPORTUNAMENTE LAS DECLARACIONES DE RETENCIÓN EN LA FUENTE, IVA E ICA, DE LOS MESES DE JUNIO A DICIEMBRE DE 2007.</t>
  </si>
  <si>
    <t>140200-026 -11</t>
  </si>
  <si>
    <t>170100-0042-15</t>
  </si>
  <si>
    <t>Fondo de Desarrollo Local de San Cristóbal</t>
  </si>
  <si>
    <t>IRREGULARIADES EN EL CONTRATO DE OBRA PUBLICA 182 DE 2011</t>
  </si>
  <si>
    <t>120000-0006-14</t>
  </si>
  <si>
    <t>170100-0015-16</t>
  </si>
  <si>
    <t>120000-0031-15</t>
  </si>
  <si>
    <t>EN EL CONTRATO DE INTERVENTOR{IA 023/11 NO SE EVIDENCIAN SOPORTES QUE DEMUESTREN LA INVERSI{ON DE COFINANCIACI{ON QUE DEB{IA REALIZAR EL ASOCIADO UNIVERSIDAD NACIONAL</t>
  </si>
  <si>
    <t>170100-0025-13</t>
  </si>
  <si>
    <t>Secretaria Distrital de Integración Social</t>
  </si>
  <si>
    <t>PRESUNTAS IRREGULARIDADES PRESENTADAS EN LOS CONTRATOS NOS. 2753, 2754 Y 2755 DE 2008 SUSCRITO CON PROACTIVA POR MAYORES VALORES PAGADOS EN LA LIQUIDACIÓN DE LOS CONTRATOS</t>
  </si>
  <si>
    <t>100000-0054-12</t>
  </si>
  <si>
    <t>170100-0054-16</t>
  </si>
  <si>
    <t xml:space="preserve">LOS HECHOS CUESTIONADOS SE RELACIONAN CON LA FALTA DE GESTIóN PARA REALIZAR A TIEMPO LOS PAGOS DEL SERVICIO DE VIGILANCIA Y SEGURIDAD PRIVADA QUE PRESTó LA EMPRESA BúHO SEGURIDAD LTDA., PARA LOS MESES DE JUNIO, JULIO, AGOSTO, SEPTIEMBRE, OCTUBRE, NOVIEMBRE Y DICIEMBRE DE 2012, ASí COMO LOS DE LOS MESES ENERO Y FEBRERO DE 2013, EN EL MARCO DEL CONTRATO DE PRESTACIóN DE SERVICIOS NO. 431 DE 2012, SITUACIóN QUE GENERó UN ACUERDO TRANSACCIONAL NO. 015 DE 2014, EN EL QUE EL HOSPITAL SAN BLAS II NIVEL ESE, TUVO QUE RECONOCER Y PAGAR INTERESES DE MORA DERIVADOS DEL INCUMPLIMIENTO EN EL PAGO DE LAS FACTURAS </t>
  </si>
  <si>
    <t>100000-0033-15</t>
  </si>
  <si>
    <t>170100-0052-17</t>
  </si>
  <si>
    <t>IRREGULARIDADES EN LA EJECUCIóN DEL CONTRATO DE PRESTACIóN DE SERVICIOS 3603 DE 2015, SUSCRITO CON LA LIGA DE CICLISMO DE BOGOTá, POR HABER INCURRIDO EN UNA EXTRALIMITACIóN DE ACTIVIDADES, Y CON ELLO EN GASTOS POR FUERA DE LOS TéRMINOS ACORDADOS EN EL CONTRATO.</t>
  </si>
  <si>
    <t>140100-0012-16</t>
  </si>
  <si>
    <t>170100-0079-16</t>
  </si>
  <si>
    <t>DOBLE EROGACIÓN PENSIONAL EN LA UNIVERSIDAD DISTRITAL</t>
  </si>
  <si>
    <t>142000-0056-14</t>
  </si>
  <si>
    <t>170100-0077-16</t>
  </si>
  <si>
    <t xml:space="preserve">PRESUNTAS IRREGULARIDADES EN EL CONVENIO DE ASOCIACIÓN NO. 261 DEL 2013. FALTA DE PLANEACIÓN, CONTROLES EFECTIVOS Y PRESUNTOS INCUMPLIMIENTOS DE LAS OBLIGACIONES. </t>
  </si>
  <si>
    <t>190000-0009-15</t>
  </si>
  <si>
    <t>170100-0078-16</t>
  </si>
  <si>
    <t>DEFICIENCIAS EN LA GESTIÓN DE FISCALIZACIÓN EN LAS DECLARACIONES DE ICA DEL CONTRIBUYENTE GERARDO ANTONIO DURANGO SEPULVEDA</t>
  </si>
  <si>
    <t>150000-044 -15</t>
  </si>
  <si>
    <t>170100-0068-17</t>
  </si>
  <si>
    <t>CONVENIO DE ASOCIACIóN 1564 DE 2015; INCUMPLIMIENTO DEL OBJETO CONTRACTUAL. (UNIVERSIDAD SAN BUENAVENTURA)</t>
  </si>
  <si>
    <t>140200-0062-16</t>
  </si>
  <si>
    <t>170100-0071-12</t>
  </si>
  <si>
    <t>PRESUNTAS IRREGULARIDADES ORIGINADO POR FALTA DE GESTIÓN Y PAGO EXEMPORÁNEO DEL SERVICIO PÚBLICO DE ENERGÍA DE LOS DIFERENTES PUNTOS DE ATENCIÓN DEL HOSPITAL DEL SUR</t>
  </si>
  <si>
    <t>10000 -0045-11</t>
  </si>
  <si>
    <t>170100-0073-12</t>
  </si>
  <si>
    <t>Hospital Vista Hermosa, Nivel I</t>
  </si>
  <si>
    <t>PRESUNTAS IRREGULARIDADES POR PRESCRIPCIÓN DE CARTERA SIN GESTIÓN, 1238 TÍTULOS VIGENCIAS 2004, 2005 Y 2006</t>
  </si>
  <si>
    <t>10000 -0019-11</t>
  </si>
  <si>
    <t>170100-0072-12</t>
  </si>
  <si>
    <t>Fondo de Vigilancia y Seguridad de Bogotá D.C.</t>
  </si>
  <si>
    <t>POSIBLES SOBRECOSTOS EN EL CONTRATO DE SUMINISTRO NO. 620 DE 2010 SUSCRITO CON LA FIRMA VERYTEL S.A. CONTRATO EN EL CUAL SE DESTINARON RECURSOS CON OCASIÓN DE LOS CONVENIOS INTERADMINISTRATIVOS 697/09 Y 1898/09 SUSCRITOS CON FONDOS DE DESARROLLO LOCAL Y SED</t>
  </si>
  <si>
    <t>101000-0015-11</t>
  </si>
  <si>
    <t>170100-0228-15</t>
  </si>
  <si>
    <t>12-01-2005 19-08-2014</t>
  </si>
  <si>
    <t>Tesoreria de Hacienda</t>
  </si>
  <si>
    <t>LIQUIDACIÓN ERRÓNEA DEL IMPUESTO ICA POR PARTE DEL CONTRIBUYENTE SIN QUE SE HAGA EL DEBIDO SEGUIMIENTO POR PARTE DE LA SECRETARÍA DE HACIENDA</t>
  </si>
  <si>
    <t>150000-0016-14</t>
  </si>
  <si>
    <t>170100-0229-15</t>
  </si>
  <si>
    <t>DOBLE PENSIÓN</t>
  </si>
  <si>
    <t>142000-0320-14</t>
  </si>
  <si>
    <t>170100-0135-13</t>
  </si>
  <si>
    <t>IRREGULARIDADES EN LA EJECUCIÓN DEL CONTRATO DE APROVECHAMIENTO ECONÓMICO 2030 DE 2012, DEBIDO A QUE LA ENTIDAD ENCARGADA DE REALIZAR LA ACTIVIDAD DEL PESEBRE MAS GRANDE DEL MUNDO NO CUMPLIÓ CON LOS PAGOS QUE ESTABAN PREVIAMENTE ESTABLECIDOS EN EL CONTRATO.</t>
  </si>
  <si>
    <t>180000-0001-13</t>
  </si>
  <si>
    <t>170100-0187-14</t>
  </si>
  <si>
    <t>IRREGULARIDADES EN CUMPLIMIENTO DEL CONVENIO DE ASOCIACIóN Nº 079 DE 2011 SUSCRITO EL 24 DE JUNIO DE 2011, ENTRE EL FONDO DE DESARROLLO LOCAL DE KENNEDY REPRESENTADO LEGALMENTE POR EL SEñOR JESúS ANTONIO MATEUS, IDENTIFICADO CON LA CéDULA DE CIUDADANíA CON C.C. 4.191.414, PARA LA éPOCA DE LOS HECHOS, Y LA CORPORACIóN UNIVERSAL DE INVESTIGACIóN Y TECNOLOGíA - CORUNIVERSITEC-, IDENTIFICADA CON NIT Nº 860514382-5 REPRESENTADA LEGALMENTE POR EL SEñOR LUIS ENRIQUE PARADA PéREZ, IDENTIFICADO CON LA CéDULA DE CIUDADANíA Nº 19.238.564; EL CUAL TENíA POR OBJETO: "AUNAR ESFUERZOS TéCNICOS, FINANCIEROS Y ADMINISTRATIVOS  PARA EL FORTALECIMIENTO DE LA RED DE EMPRESARIOS DE LA LOCALIDAD, FOMENTANDO LOS PROCESOS DE INNOVACIóN EN LA POBLACIóN OBJETO DEL PROYECTO DE ACUERDO A LOS ESTUDIOS PREVIOS Y EL ANEXO TéCNICO", Y DENTRO DEL CUAL SE PACTó UN VALOR DE CIENTO CUARENTA Y TRES MILLONES DE PESOS ($143.000.000,OO) M.L.V., DE LOS CUALES EL FONDO APORTó LA SUMA DE $130.000.000,OO Y LA CORPORACIóN COFINANCIó EL VALOR DE $13.000.000,OO, Y POR UN PLAZO DE EJECUCIóN DE SEIS (6) MESES CONTADOS A PARTIR DE LA SUSCRIPCIóN DEL ACTA DE INICIO, HECHO QUE OCURRIó EL 5 DE AGOSTO DE 2011 Y SE LIQUIDó EL 8-10-12.</t>
  </si>
  <si>
    <t>12000 - 017-13</t>
  </si>
  <si>
    <t>170100-0124-16</t>
  </si>
  <si>
    <t>POR PRESUNTAS IRREGULARIDADES EN LA EJECUCIóN DEL CONTRATO INTERADMINISTRATIVO NO. 076 DEL 12 DE MARZO DE 2015 SUSCRITO CON EL INSTITUTO DISTRITAL DE LAS ARTES - IDARTES, AL CANCELAR ACTIVIDADES QUE NO SE ENCUENTRAN SOPORTADAS Y NO CONTAR CON LA DOCUMENTACIóN TéCNICA, FINANCIERA CORRESPONDIENTE A LA EJECUCIóN DEL CONTRATO</t>
  </si>
  <si>
    <t>130000-0013-16</t>
  </si>
  <si>
    <t>170100-0125-16</t>
  </si>
  <si>
    <t>Secretaria Distrital de Ambiente - Antes DAMA</t>
  </si>
  <si>
    <t>INCUMPLIMIENTO DE OBLIGACIONES EN EJECUCIóN DEL CONTRATO DE SERVICIOS PROFESIONALES NO. 767 DE 2015.</t>
  </si>
  <si>
    <t>130000-0016-16</t>
  </si>
  <si>
    <t>170100-0155-16</t>
  </si>
  <si>
    <t xml:space="preserve">MAYOR VALOR PAGADO PRECIOS UNITARIOS EL CONTRATO DE OBRA 2019/12 VS PRECIOS OFICIALES DEL IDRD </t>
  </si>
  <si>
    <t>140100-0076-15</t>
  </si>
  <si>
    <t>170100-0156-16</t>
  </si>
  <si>
    <t>PAGO PóLIZA CONVENIO DE ASOCIACIóN 196 DE 2013.</t>
  </si>
  <si>
    <t>120000-0042-15</t>
  </si>
  <si>
    <t>170100-0157-16</t>
  </si>
  <si>
    <t>PRESUNTAS IRREGULARIDADES EN LA UNOVERSIDAD DISTRTIAL FRANCISCO JOSE DE CALDAS POR EL DOBLE PAGO DE PENSIóN EFECTUADO AL SEñOR ALFONSO LOZANO MONTAñA, IDENTIFICADO CON CEDULA DE CIUDADANíA NO. 17.095.310.</t>
  </si>
  <si>
    <t>142000-0044-14</t>
  </si>
  <si>
    <t>170100-0166-16</t>
  </si>
  <si>
    <t>PRESUNTAS IRREGULARIDADES EN LA EJECUCIóN DEL CONTRATO DE SUMINISTRO NO. 2452 DEL 24 DE MAYO DE 2013, SUSCRITO CON LA COOPERATIVA MULTIACTIVA SURCOLOMBIANA DE INVERSIONES LTDA., CUYO OBJETO ES: "SUMINISTRO DE REFRIGERIOS CON DESTINO A ESTUDIANTES MATRICULADOS EN COLEGIOS OFICIALES DEL DISTRITO CAPITAL"</t>
  </si>
  <si>
    <t>140200-0094-14</t>
  </si>
  <si>
    <t>170100-0167-16</t>
  </si>
  <si>
    <t>IRREGULARIDADES EN EL CONTRATO 2100 DE 2012.</t>
  </si>
  <si>
    <t>140100-0080-15</t>
  </si>
  <si>
    <t>170100-0239-14</t>
  </si>
  <si>
    <t>Hospital de Suba, Nivel I</t>
  </si>
  <si>
    <t xml:space="preserve">IRREGULARIDADES EN LA EJECUCIÓN DEL CONTRATO INTERADMINSTRATIVO NO. 1031-2012, POR OMISIÓN EN SU SEGUIMIENTO </t>
  </si>
  <si>
    <t>10000 -0016-14</t>
  </si>
  <si>
    <t>170100-0167-12</t>
  </si>
  <si>
    <t>IRREGULARIDADES EN LA EJECUCIÓN, POR FALTA DE CONTROL AL CONTRATO NO. 1-05-26500-307-2008, QUE CONLLEVO A UN MAYOR PAGO DE CONCEPTO DE IVA.</t>
  </si>
  <si>
    <t>130000-0018-12</t>
  </si>
  <si>
    <t>170100-0266-13</t>
  </si>
  <si>
    <t>Unidad Administrativa Especial De Servicios Publicos</t>
  </si>
  <si>
    <t xml:space="preserve">IRREGULARIDADES EN LA CELEBRACIóN DE SEIS (6) CONTRATOS DE PRESTACIóN DE SERVICIOS, PORQUE A LA FECHA SE SU SUSCRIPCIóN LA H. CORTE CONSTITUCIONAL SE HABíA PRONUNCIADO MEDIANTE AUTO 183 DEL 18 DE AGOSTO DE 2011, ORDENANDO LA SUSPENSIóN INMEDIATA DE LA LICITACIóN PúBLICA, ASí COMO DE TODAS LAS ACTIVIDADES DE ORDEN FINANCIERO, COMERCIAL, TéCNICO, OPERATIVO, EDUCATIVO Y ADMINISTRATIVO QUE ELLO CONLLEVARA. </t>
  </si>
  <si>
    <t>130000-0027-12</t>
  </si>
  <si>
    <t>170100-0267-13</t>
  </si>
  <si>
    <t xml:space="preserve">IRREGULARIDADES POR UTILIZACION DE MEZCLA TIPO MDC2 PRECIOSMAS CAROS DEL MERCADO </t>
  </si>
  <si>
    <t>80000 -025 -13</t>
  </si>
  <si>
    <t>170100-0268-13</t>
  </si>
  <si>
    <t>IRREGULARIDADES PRESENTADAS EN EL CONVENIO DE ASOCIACION NO. 5121-12, SUSCRITO ENTRE LA SECRETARíA DE INTEGRACION SOCIAL Y LA FUNDACION RENACER</t>
  </si>
  <si>
    <t>20000 - 011-13</t>
  </si>
  <si>
    <t>170100-0259-14</t>
  </si>
  <si>
    <t>Gas Natural S.A. ESP</t>
  </si>
  <si>
    <t>CAMNCELACION DE NAS MULTAS IMPUESTAS POR LA SUPERINTENDENCIA DE INDUSTRIA Y COMERCIO POR SILENCIOS ADMINISTRATIVOS.</t>
  </si>
  <si>
    <t>210000-0029-13</t>
  </si>
  <si>
    <t>170100-0239-16</t>
  </si>
  <si>
    <t>POR NO ACREDITAR LA SED EN DEBIDA FORMA, LA INVERSIóN DEL RUBRO DEL IMPREVISTO DEL AIU DEL CONTRATO DE OBRA NO. 3056 DE 2013.</t>
  </si>
  <si>
    <t>140200-0019-16</t>
  </si>
  <si>
    <t>170100-0237-16</t>
  </si>
  <si>
    <t>PAGO CONTRATOS DE PRESTACIóN DE SERVICIOS SIN CONSTANCIA DE CUMPLIMIENTO DE LOS MISMOS.</t>
  </si>
  <si>
    <t>140100-0064-15</t>
  </si>
  <si>
    <t>170100-0238-16</t>
  </si>
  <si>
    <t xml:space="preserve">EL ASOCIADO "ASOJUNTAS", PRESENTó CON EL INFORME FINANCIERO DEL CONVENIO 134 DE 2014, LA FACTURA 026 POR $1.726.088 CON EL CONCEPTO "GASTOS FINANCIEROS Y DESCUENTOS DE LEY PARA EL CONVENIO Nº 134 DE 2014 GASTOS OPERACIONALES INHERENTES AL PROYECTO", SIN LOS CORRESPONDIENTES SOPORTES, ADUCE EL EJECUTOR QUE ESE DESCUENTO CORRESPONDE AL IMPUESTO DE 4*1000, SIN EMBARGO ESTO NO SE VE REFLEJADO EN LOS EXTRACTOS DE FEBRERO Y MARZO DE 2014. </t>
  </si>
  <si>
    <t>120000-0015-16</t>
  </si>
  <si>
    <t>170100-0234-16</t>
  </si>
  <si>
    <t>Instituto Distrital de Artes - IDARTES</t>
  </si>
  <si>
    <t>DETRIMENTO CAUSADO POR LA FALTA DE SOPORTES DE LOS TALLERES, EN EL MARCO DEL CONVENIO DE ASOCIACóN 448 DE 2014</t>
  </si>
  <si>
    <t>140100-0034-16</t>
  </si>
  <si>
    <t>170100-0235-16</t>
  </si>
  <si>
    <t>IRREGULARIDADES PRESENTADAS EN EL MARCO DE CONVENIO DE ASOCACIóN 191-2012.</t>
  </si>
  <si>
    <t>120000-0030-16</t>
  </si>
  <si>
    <t>170100-0236-16</t>
  </si>
  <si>
    <t>EL PAGO DE ITEMS EN EL CONTRATO 314 DE 16 DE MAYO DE 2013, POR ENCIMA DEL VALOR COTIZADO POR PARTE DEL CONTRATISTA.</t>
  </si>
  <si>
    <t>800000-0020-15</t>
  </si>
  <si>
    <t>170100-0231-16</t>
  </si>
  <si>
    <t>Secretaria General de la Alcaldía Mayor de Bogotá D.C.</t>
  </si>
  <si>
    <t>PAGO INJUSTIFICADO Y NO SOPORTADO DE OBRAS DE DESARROLLO DEL CONTRATO 416 DE 2014.</t>
  </si>
  <si>
    <t>110000-0025-16</t>
  </si>
  <si>
    <t>170100-0232-16</t>
  </si>
  <si>
    <t>IRREGULARIDAD CONTRATO NO. 356/15, SUSCRITO CONSORCIO JOYCO C&amp;M; OBJETO: ATRASOS OCACIONADOS EN LA MALLA VIAL EN LA EXCLUSIóN DE LOS CIV.</t>
  </si>
  <si>
    <t>800000-0009-16</t>
  </si>
  <si>
    <t>170100-0233-16</t>
  </si>
  <si>
    <t>IRREGULARIDADES EN EL PAGO DE HONORARIOS A EDILES.</t>
  </si>
  <si>
    <t>120000-0040-16</t>
  </si>
  <si>
    <t>170100-0003-12</t>
  </si>
  <si>
    <t>Hospital Occidental de Kennedy, Nivel III</t>
  </si>
  <si>
    <t>PRESUNTAS IRREGULARIDADES PRESENTADAS EN LA RECUPERACIÓN DE CARTERA GENERADAS DURANTE LAS VIGENCIAS 2001 A 2006</t>
  </si>
  <si>
    <t>10100 -005 -11</t>
  </si>
  <si>
    <t>170100-0214-14</t>
  </si>
  <si>
    <t xml:space="preserve">IRREGULARIDADES EN EL CONTRATO 149 DE 2013, POR LA SELECCION DE LA PROPUESTA MAS ONEROSA HABIENDOSE PRESENTADO OTRAS CON UN MENOR VALOR. </t>
  </si>
  <si>
    <t>19000 -002 -14</t>
  </si>
  <si>
    <t>170100-0002-16</t>
  </si>
  <si>
    <t>PRESUNTAS IRREGULARIDADES EN LA SECRETARIA DISTRITAL DE MOVILIDAD AL ADQUIRIR CON RECURSOS DEL FONDO DE CUENTA MEDIANTE EL CONTRATO NO. 2011-1203, UNA CUBIERTA PARA LA PLAZA DE ARTESANOS - PLAZA NO. 3 , ADQUISICIóN QUE CARECE DE JUSTIFICACIóN  CON LAS ASIGNACIONES DE RECURSOS PRIORIZADOS POR EL ARTICULO 25 DEL DECRETO 309 DE 2009, Y CONSTITUYE UNA EROGACIóN INEFICIENTE Y ANTIECONóMICA.</t>
  </si>
  <si>
    <t>800000-43  -15</t>
  </si>
  <si>
    <t>170100-0001-16</t>
  </si>
  <si>
    <t>02-02-2012 30-09-2015</t>
  </si>
  <si>
    <t>IRREGULARIDADES EN LA REUBICACIÓN DE VENDEDORES AMBULANTES</t>
  </si>
  <si>
    <t>190000-0028-15</t>
  </si>
  <si>
    <t>170100-0027-14</t>
  </si>
  <si>
    <t>IRREGULARIDADES EN LA CONTRATACION POR CONCEPTO DE GRAMA SINTETICA EN DESARROLLO DE LA EJECUCION DE LA OBRA NO. 1150 DE 2008. COLEGIO LA ESPERANZA, EL TESORO, EN LA LOCALIDAD 19. CIUDAD BOLíVAR.</t>
  </si>
  <si>
    <t>170100-0010-17</t>
  </si>
  <si>
    <t>NO REALIZACIóN DE LA AMORTIZACIóN DE LA TOTALICAD DEL VALOR ENTREGADO AL CONTRATISTA A TíTULO DE ANTICIPO DEL CONTRATO 105 DE 2010, CELEBRADO ENTRE UAERMV Y EL CONSORCIO SIGMUN 2010.</t>
  </si>
  <si>
    <t>800000-0012-16</t>
  </si>
  <si>
    <t>170100-0044-14</t>
  </si>
  <si>
    <t>UNA PRESUNTA GESTIóN ANTIECONóMICA DE LA ENTIDAD AL INCURRIR EN SOBRE COSTOS EN LA TERMINAL SATéLITE DEL SUR, QUE HAN GENERADO DéFICIT EN LA OPERACIóN DE ESTE  TERMINAL, POR LA AUSENCIA DE UNA POLíTICA COHERENTE Y EFICIENTE AL DEJARLA SUBUTILIZADA</t>
  </si>
  <si>
    <t xml:space="preserve">800000-19 1-3 </t>
  </si>
  <si>
    <t>170100-0027-17</t>
  </si>
  <si>
    <t>PRESUNTAS IRREGULARIDADES POR LA FALTA DE GESTIÓN Y SEGUIMIENTO OPORTUNO A LOS PROCESOS DE FISCALIZACIÓN Y DETERMINACIÓN QUE S E INICIAN A LOS CONTRIBUYENTES OMISOS, GENERANDO UN DETRIMENTO POR CONCEPTO DEL IMPUESTO DEL ICA, SANCIONES E INTERESES DEJADOS DE COBRAR OPORTUNAMENTE</t>
  </si>
  <si>
    <t>170100-0028-17</t>
  </si>
  <si>
    <t>IRREGULARIDADES CONTRATO DE COMPRAVENTA 1533 DE 2014</t>
  </si>
  <si>
    <t>170100-0103-15</t>
  </si>
  <si>
    <t>PAGO DEL CONTRATO NO. 4600012490, A COLVATEL, DE ACTIVIDADES  PROPIAS DE LA ETB.</t>
  </si>
  <si>
    <t>210000-0020-14</t>
  </si>
  <si>
    <t>170100-0055-16</t>
  </si>
  <si>
    <t xml:space="preserve">IRREGULARIDADES EN LA EJECUCION DEL CONTRATO DE ASOCIACION 1785 DE 2013, AL NO ENCONTRARSEN FUNCIONANDO LOS PROCESOS ECONOMICOS PRODUCTIVOS CONTRATADOS </t>
  </si>
  <si>
    <t>190000-0014-15</t>
  </si>
  <si>
    <t>170100-0054-17</t>
  </si>
  <si>
    <t>PRESUNTAS IRREGULARIDADES EN LOS CONTRATOS DE ONRA NO. 490,1906 DE 2013, 283, 291 DE 2014</t>
  </si>
  <si>
    <t>170100-0053-17</t>
  </si>
  <si>
    <t>Unidad Administradora Especial Cuerpo Oficial de Bomberos</t>
  </si>
  <si>
    <t>PRESUNTAS IRREGULARIDADES EN EL PROCESO DE SELLECIÓN ABREVIADO POR SUBASTA INVERSA, OBEJTO  ADQUIRIR ELEMENTOS DE PROTECCIÓN</t>
  </si>
  <si>
    <t>170100-0171-15</t>
  </si>
  <si>
    <t>Fondo de Desarrollo Local de Fontibón</t>
  </si>
  <si>
    <t>IRREGULARIDADES INVERSIóN ANTICIPO</t>
  </si>
  <si>
    <t>12000 -034 -14</t>
  </si>
  <si>
    <t>170100-0130-14</t>
  </si>
  <si>
    <t xml:space="preserve">PRESUNTAS IRREGULARIDADES PRESENTADAS EN LA ESTRUCTURA DE COSTOS DE LOS CONTRATOS CELEBRADOS EN LA VIGENCIA 2012 Y PRIMER SEMESTRE DE 2013, ENTRE LA SECRETARIA DISTRITAL DE INTEGRACIóN SOCIAL Y LOS DIFERENTES OPERADORES DE LOS COMEDORES COMUNITARIOS. </t>
  </si>
  <si>
    <t>200000-0024-13</t>
  </si>
  <si>
    <t>170100-0094-17</t>
  </si>
  <si>
    <t>IRREGULARIDADES PRESENTADAS DURANTE EL PAGO DE LAS ORDENES DE PRESTACIóN DE SERVICIOS 0954, 1432, 1584, 1771, 2695, 3490 Y 4528, SUSCRITAS POR EL DOCTOR RICARDO ALARCóN JIMENEZ BAJO LA PRESTACIóN DE SERVICIOS DE APOYO.</t>
  </si>
  <si>
    <t>100000-0013-17</t>
  </si>
  <si>
    <t>170100-0093-17</t>
  </si>
  <si>
    <t>PRESUNTAS IRREGULARIDADES POR UN MAYOR VALOR PAGADO EN EL CONTRATO DE OBRA Y RECONOCIMIENTO DEL IVA, ESTANDO LA SOBRAS PUBLICAS DE ESTE IMPUESTO.</t>
  </si>
  <si>
    <t>100000-0002-17</t>
  </si>
  <si>
    <t>170100-0092-17</t>
  </si>
  <si>
    <t>180000-0004-16</t>
  </si>
  <si>
    <t>INCUMPLIMIENTO DEL CONVENIO 561-14  E IRREGULARIDADES EN DERIVADO 001 DEL CONVENIO 128-16 FIRMADO POR FVS Y ETB, POR CONTRATAR ACTIVIDADES QUE YA SE HABIAN CONTRATADO Y PAGADO</t>
  </si>
  <si>
    <t>170100-0276-15</t>
  </si>
  <si>
    <t>EN EL FDL ALCALDIA DE SUMAPAZ, SE FIRMA EN EL AÑO 2009 EL CONVENIO DE ASOCIACIÒN NO. 005, PERO SE ENCONTRO SIN LIBERAR $ 6`964.000.OO., QUE NO SE EJECUTARON EN TRASNPORTE POR EL CONTRATISTA, PUES EL PRESUPUESTO DE TRANSPORTE ERA DE $ 72`300.000.OO., PERO SÒL SE EJECUTO $ 65`336.000.OO., QUEDANDO LOS $ 6`964.000.OO., SIN LIBERAR.</t>
  </si>
  <si>
    <t>120000-0065-13</t>
  </si>
  <si>
    <t>170100-0277-15</t>
  </si>
  <si>
    <t>MULTAS POR SANCIONES IMPUESTAS A ETB POR FALTA DE RESPUESTA A PETICIONES ; INDEBIDA FACTURACION</t>
  </si>
  <si>
    <t>210000-0016-14</t>
  </si>
  <si>
    <t>170100-0122-17</t>
  </si>
  <si>
    <t>INCUMPLIMIENTO AL REGIMEN DE PROTECCIÓN AL USUARIO, INCONSISTENCIAS EN RESPUESTAS DE PQRS GENERANDO SILENCIOS ADMINISTRATIVOS POSITIVOS POR LOS CUALES LA SUPERINTENDENCIA IMPUSO MULTAS.</t>
  </si>
  <si>
    <t>210000-0076-16</t>
  </si>
  <si>
    <t>170100-0172-17</t>
  </si>
  <si>
    <t>DAÑO PATRIMONIAL QUE SE PREDICA SUFRIO EL IDPC POR CUANTO SE ENCONTRARON FALENCIAS EN LA ESTRUCTURACION DE LOS PRECIOS UNITARIOS DE ALGUNAS ACTIVIADDES DEL CONTRATO NO. 272 DE 2014, GENERANDO UN MAYOR VALOR PAGADO POR ESTE CONCEPTO</t>
  </si>
  <si>
    <t>140100-0056-16</t>
  </si>
  <si>
    <t>170100-0240-14</t>
  </si>
  <si>
    <t>IRREGULARIDADES EN LA EXPEDICION DE UNA LICENCIA DE CONTRUCCION COMO RESULTADO DE APLICAR EL 50% PREVISTO EN EL ARTCULO 6 DEL ACUERDO DISTRITAL 118 DE 2003.</t>
  </si>
  <si>
    <t>130000-0042-13</t>
  </si>
  <si>
    <t>170100-0457-15</t>
  </si>
  <si>
    <t>IRREGULARIDADES EN EL NO PAGO PAGO OPORTUNO DE SERVICIOS PUBLICOS DE ACUEDUCTO Y ALCANTARILLADO EN LAS SEDES ADMINISTRATIVAS, PLAZAS DE MERCADO Y PUNTOS COMERCIALES DEL IPES.</t>
  </si>
  <si>
    <t>190000-020 -15</t>
  </si>
  <si>
    <t>170100-0234-13</t>
  </si>
  <si>
    <t>Instituto de Desarrollo Urbano -IDU</t>
  </si>
  <si>
    <t xml:space="preserve">INCUMPLIMIENTO  DEL CONTRATO DE CONSULTORIA IDU - 160 - 2007, CELEBRADO ENTRE EL INSTITUTO DE DESARROLLO URBANO IDU, NIT. 899999081 - 6 Y LA UNIÓN TEMPORAL  GTS - ASSIST. A LA FECHA DE TERMINACIóN POR MUTUO ACUERDO DEL CONTRATO SE REALIZó UN PAGO POR VALOR DE $163.400.000.OO; NO ENTREGáNDOSE NINGUNO DE LOS PRODUCTOS ESTABLECIDOS EN LA PROPUESTA DEL CONTRATISTA QUE HACíAN PARTE DEL OBJETO CONTRACTUAL </t>
  </si>
  <si>
    <t>80000 -18  -12</t>
  </si>
  <si>
    <t>170100-0271-13</t>
  </si>
  <si>
    <t xml:space="preserve">POR PRESUNTAS IRREGULARIDADES EN EL CONTRATO OBRA PúBLICA NO, 192 DE 04 DICIEMBRE 2009, SUSCRITO CON LA UNIÓN TEMPORAL ASFALTOS 2009, CONFORMADA POR LAS SOCIEDADES INDUSTRIA COLOMBIANA DE ASFALTOS S.A., Y ICM INGENIEROS S.A. EVIDENCIáNDOSE  EN ALGUNOS ORDENES ó  RECIBOS  QUE SE ENTREGABAN EN KILOGRAMOS (KG) Y EN OTROS EN LITROS (LT.) Y ADICIONAL A ESTO  DETERMINA QUE LA CANTIDAD CARGADA NO CORRESPONDE AL PESO EL PRODUCTO DESPACHADO CON EL PESADO DE ENTREGA; A LA EJECUCIóN  DEL REFERIDO CONTRATO, SE DESCRIBE UNA SERIE  DE DIFERENCIAS  EN EL PESO DE LOS INSUMOS SUMINISTRADOS POR EL CONTRATISTA, LOS CUALES FUERON RECIBIDOS A SATISFACCIóN DEL INTERVENTOR, GENERANDO CON ELLOS EL PAGO DE MAYORES CANTIDADES A LAS DESPACHADAS Y RECIBIDAS POR PARTE DE LA ENTIDAD  AFECTADA, QUE REFLEJA LA FALTA DE CONTROL POR PARTE DE LA INTERVENTORíA Y LA UMV, GENERANDO DETRIMENTO AL ERARIO PúBLICO </t>
  </si>
  <si>
    <t>080000-0038-12</t>
  </si>
  <si>
    <t>170100-0240-16</t>
  </si>
  <si>
    <t>INCUMPLIMIENTO DE LOS PRINCIPIOS DE PLANEACIóN, EFICACIA, OPORTUNIDAD Y GESTIóN EFICIENTE DE LOS RECURSOS.</t>
  </si>
  <si>
    <t>140200-0005-16</t>
  </si>
  <si>
    <t>170100-0255-17</t>
  </si>
  <si>
    <t>De 2014 a 2016.</t>
  </si>
  <si>
    <t>Fondo de Desarrollo Local de Rafael Uribe Uribe</t>
  </si>
  <si>
    <t>FALLAS DE CARACTER TECNICO EN EL CIV 50005703, E INVERSION DE RECURSOS PUBLICOS EN PREDIO PRIVADO CIV 18004230.</t>
  </si>
  <si>
    <t>170100-0256-17</t>
  </si>
  <si>
    <t>Hospital EL Tunal, Nivel III</t>
  </si>
  <si>
    <t>IRREGULARIDADES EN LA FALTA DE PLANEACION Y EJECUCION DEL CONTRATO DE CONSULTORíA NO. 1559 DE 2009</t>
  </si>
  <si>
    <t>100000-043 -15</t>
  </si>
  <si>
    <t>170100-0003-14</t>
  </si>
  <si>
    <t>IRREGULARIDADES EN EL CUMPLIMINETO DEL OBJETO DEL CONVNEIO DE ASOCIACIóN NO. 266 DE 2010</t>
  </si>
  <si>
    <t>12000 -003 -12</t>
  </si>
  <si>
    <t>170100-0001-15</t>
  </si>
  <si>
    <t>AGUAS DE BOGOTA S.A. E.S.P.</t>
  </si>
  <si>
    <t xml:space="preserve">IRREGULARIDADES POR EL PAGO DE SANCIONES E INTERESES DE MORA EN LAS DECLARACIONES TRIBUTARIAS, POR SER EXTEMPORANEAS GENERANDO PAGO DE  INTERESES INNECESARIOS A LA ENTIDAD. </t>
  </si>
  <si>
    <t>210000-0031-14</t>
  </si>
  <si>
    <t>170100-0029-14</t>
  </si>
  <si>
    <t>IRREGULARIDADES EN LA GESTIóN INEFICIENTE Y ANTIECONOMICA EN LA ADMINISTRACIóN DE LOS ESCENARIOS DEPORTIVOS POR PARTE DEL IDRD</t>
  </si>
  <si>
    <t>140100-0003-13</t>
  </si>
  <si>
    <t>170100-0011-17</t>
  </si>
  <si>
    <t>NO ENTREGA SATISFACCION DE LOS PRODUCTOS 1,3,4,5 Y 6 DENTRO DEL CONTRATO N 102-24300-1185 DE 2013 SUSCRITO CON INGCONSA LTDA</t>
  </si>
  <si>
    <t>210000-0053-16</t>
  </si>
  <si>
    <t>170100-0012-17</t>
  </si>
  <si>
    <t xml:space="preserve">INCUMPLIMIENTO DEL CONVENIO INTERADMINISTRATIVO NO 2014-1529 SUSCRITO ENTRE LA SECRETARIA DE MOVILIDAD Y FORPO DE LOS CUALES 29'766.900, DESTINADOS A LA ENTREGA DE BONOS A PATRULLEROS DE LA POLICIA  NO FUERON EJECUTADOS  NI DEVUELTOS A LA ENTIDAD DISTRITAL. </t>
  </si>
  <si>
    <t>170100-0057-14</t>
  </si>
  <si>
    <t>PRESUNTAS IRREGULARIDADES  EN EL CONTRATO DE INTERVENTORíA  NO. 059-10, SUSCRITO ENTRE EL IDU Y RESTREPO Y URIBE SAS., EN EL CUAL EL CONTRATISTA SOLICITO PRORROGA DE DOS A TRES MESES PARA TERMINAR TODOS LOS TRABAJOS PREVISTOS EN EL PROYECTO, TENIENDO EN CUENTA QUE CONDENSA DEBíA LOCALIZAR LA RED DE MEDIA TENSIóN DEL COSTADO NORTE AV. 1 DE MAYO.</t>
  </si>
  <si>
    <t>80000 -0021-13</t>
  </si>
  <si>
    <t>170100-0104-15</t>
  </si>
  <si>
    <t>IRREGULARIDADES EM EL MANEJO DE CUENTAS BANCARIAS, CHEQUES Y CAJA MENOR</t>
  </si>
  <si>
    <t>140200-0068-13</t>
  </si>
  <si>
    <t>170100-0057-17</t>
  </si>
  <si>
    <t>DEFICIENCIAS EN LA PLANEACIÓN Y EJECUCIÓN DEL CONTRATO NO 620 DEL 15/10/10 SUCRITO ENTRE EL FONDO DE VIGILANCIA Y SEGURIDAD Y VERITEL</t>
  </si>
  <si>
    <t>170100-0055-17</t>
  </si>
  <si>
    <t>IRREGULARIDADES EN LA EJECUCIÓN DEL CONVENIO DE ASOCIACIÓN NO 3319 DEL 8/11/13, SUSCRITO CON LA UNIVERSIDAD ESCUELA ADMINISTRACIÓN DE NEGOCIOS Y LA SECRETARIA DE EDUCACIÓN</t>
  </si>
  <si>
    <t>170100-0056-17</t>
  </si>
  <si>
    <t>PAGO DE BIENES SIN EL ACTA DE ENTREGA EN DEBIDO FORMA</t>
  </si>
  <si>
    <t>170100-0102-14</t>
  </si>
  <si>
    <t>PRESUNTAS IRREGULARIDADES EN EL CONTRATO DE CONCESION NO 116 DE 1994 Y EL CONTRATO ADICIONAL DEL 18 DE SEPTIEMBRE DE 2009, CELEBRADA CON LA FIRMA ORGANIZACIONES DE IMAGENOLOG{IA COLOMBIA LTDA - OIC.  CONSISTENTE  EN APORTAR  AL HOSPITAL SIMON BOLIVAR RECURSOS ECON{OMICOS PARA EL PROYECTO DE MODERNIZACION DE LOS SISTEMAS DE INFORMACI{ON.</t>
  </si>
  <si>
    <t>100000-2320-13</t>
  </si>
  <si>
    <t>170100-0172-15</t>
  </si>
  <si>
    <t>Hospital de Usme, Nivel I</t>
  </si>
  <si>
    <t xml:space="preserve">NO REALIZAR LA INSCRIPCION AL SISMED DEL REPORTE DE PRECIOS DE LOS MEDICAMENTOS Y DISPOSITIVOS MEDICOS EN EL HOSPITAL USME I NIVEL </t>
  </si>
  <si>
    <t>100000-0019-14</t>
  </si>
  <si>
    <t>170100-0095-17</t>
  </si>
  <si>
    <t>Instituto Distrital de Turismo IDT</t>
  </si>
  <si>
    <t>CONTRATO DE PRESTACIóN DE SERVICIOS 243 DE 2014; CON HECTOR DARIO DUQUE CIFUENTES; PAGO DE CONTRATO SIN QUE ENTRARA EN USO LAS FUNCIONALIDADES, USOS, REPORTES, AJUSTES, AFINAMIENTOS Y MANTENIMIENTOS DEL MóDULO OBJETO DEL CONTRATO.</t>
  </si>
  <si>
    <t>190000-0009-17</t>
  </si>
  <si>
    <t>170100-0083-11</t>
  </si>
  <si>
    <t>IRREGULARIDADES QUE PRESUNTAMENTE SE PRESENTARON CON OCASIóN DE LA EJECUCIÓN DEL CONVENIO DE ASOCOACIÓN NO. 103 - 09 SUSCRITO ENTRE EL FONDO DE DESARROLLO LOCAL DE FONTIBON Y LA FUNDACIÓN EMPRESARIOS POR COLOMBIA.</t>
  </si>
  <si>
    <t>12000 - 001-11</t>
  </si>
  <si>
    <t>170100-0158-16</t>
  </si>
  <si>
    <t xml:space="preserve">PRESUNTAS IRREGULARIDADES POR AUSENCIA DE SOPORTES EN LA EJECUCIóN DE LOS CONVENIOS NOS. 015 DE 2009, 064 DE 2010 Y 34 DE 2011,  SUSCRITOS ENTRE EL FONDO DE DESARROLLO LOCAL DE SUMAPAZ Y EL INSTITUTO  PARA LA ECONOMíA SOCIAL IPES.,  OCASIONáNDOSE UN PRESUNTO DETRIMENTO PATRIMONIAL EN CUANTíA DE CUATROCIENTOS VEINTE MILLONES SEISCIENTOS NUEVE MIL  TRECIENTOS CUARENTA Y NUEVE PESOS ($420.609.349) M/CTE. </t>
  </si>
  <si>
    <t>120000-0015-15</t>
  </si>
  <si>
    <t>170100-0215-14</t>
  </si>
  <si>
    <t>Curaduría Urbana No. 5 de Bogota</t>
  </si>
  <si>
    <t>PRESUNTAS IRREGULARIDADES DE LA CURADORA URBANA  NO 5 (P) EN EL PROCESO DE ESTUDIO, TRáMITE Y EXPEDICIóN DE LICENCIA DE CONSTRUCCIóN  LC-50489. QUIEN PRESCINDIó DE LA LIQUIDACIóN DEL EFECTO PLUSVALíA Y MONTO DE SU PARTICIPACIóN PARA EL DISTRITO CAPITAL DERIVADA DE LA ACCIóN URBANíSTICA; ATRIBUIBLE A  LA CURADORA URBANA NO. 5, ARQUITECTA JUANA SáENZ MONTAñO, CON LO CUAL  SE PRESUME QUE INCURRIó EN UN DAñO AL PATRIMONIO DEL DISTRITO CAPITAL DE BOGOTá EN CUANTíA  DE VEINTITRES MILLONES CIENTO NOVENTA Y UN MIL QUINIENTOS SESENTA Y CINCO PESOS CON VEINTICINCO CENTAVOS ($23.191.565,25). M/LEGAL VIGENTE.</t>
  </si>
  <si>
    <t>130000-0041-13</t>
  </si>
  <si>
    <t>170100-0404-15</t>
  </si>
  <si>
    <t>DETRIMENTO  EN LOS COSTOS INDIRECTOS DADOS POR LOS OFERENTES  EN LOS ESTUDIOS  QUE CONTRATARON CON EL  IDRD</t>
  </si>
  <si>
    <t>140100- 029-15</t>
  </si>
  <si>
    <t>170100-0168-16</t>
  </si>
  <si>
    <t>IRREGULARIDADES EN EL CONTRATO DE CONCESIóN 03/10 POR PAGO A VEHICULOS DEL SITP, QUE NO PRESTARON EL SERVICIO EN LA ZONA 10 DE BOSA.</t>
  </si>
  <si>
    <t>800000-0005-16</t>
  </si>
  <si>
    <t>170100-0169-16</t>
  </si>
  <si>
    <t>Empresa de Energia de Cundinamarca- EEC</t>
  </si>
  <si>
    <t>PRESUNTAS IRREGULARIDADES COMO RESULTADO DE UNA DEFICIENTE GESTIóN FISCAL DE LA EEC S.A. ESP, AL DEJAR DE COBRAR 84.496 KWH EN LOS TéRMINOS DEFINIDOS EN LA LEY DE SERVICIOS PúBLICOS DOMICILIARIOS, LO QUE DETERMINó PéRDIDAS COMERCIALES DE ENERGíA ELéCTRICA</t>
  </si>
  <si>
    <t>210000-0006-16</t>
  </si>
  <si>
    <t>170100-0241-16</t>
  </si>
  <si>
    <t>IRREGULARIDADES EB EJECUCIóN DEL CONVENIO DE ASOCIACIóN NO. 090 DE 2012, SUSCRITO CON CORUNIVERSITEC</t>
  </si>
  <si>
    <t>120000-0023-14</t>
  </si>
  <si>
    <t>170100-0257-17</t>
  </si>
  <si>
    <t>Fondo de Desarrollo Local de Mártires</t>
  </si>
  <si>
    <t xml:space="preserve">PRESUNTAS IRREGULARIDADES EN EL CONTRATO DE OBRA PúBLICA NO. 082 DE 2011 </t>
  </si>
  <si>
    <t>120000-0040-13</t>
  </si>
  <si>
    <t>170100-0008-15</t>
  </si>
  <si>
    <t>IRREGULARIDADES PRESENTADAS EN LA EJECUCION DEL CONVENIO DE ASOCIACION 03 DEL 2012 CELEBRADO CON LA CORPORACION AGENCIA PARA EL DESARROLLO SOCIAL, COMUNITARIO, CORPODESCO.</t>
  </si>
  <si>
    <t>120000-0064-14</t>
  </si>
  <si>
    <t>170100-0006-15</t>
  </si>
  <si>
    <t xml:space="preserve">IRREGULARIDADES POR EL INCUMPLIMIENTO DE LA CLAUSULA 6TA DEL CONTRATO DE CONCESION NO. 013-2010 </t>
  </si>
  <si>
    <t xml:space="preserve">      -    -  </t>
  </si>
  <si>
    <t>170100-0002-15</t>
  </si>
  <si>
    <t xml:space="preserve">IRREGULARIDADES EN LA EJECUCIÓN DEL CONTRATO DE CONCESIÓN 011-10, POR PAGO A VEHÍCULOS DEL SITP QUE NO PRESTARON EL SERVICIO </t>
  </si>
  <si>
    <t>800000-0022-14</t>
  </si>
  <si>
    <t>170100-0003-15</t>
  </si>
  <si>
    <t>ENERO 1 DE 2009 a DICIEMBRE 30 DE 2014</t>
  </si>
  <si>
    <t>DAÑO EMERGENTE, LUCRO CESANTE Y PAGO DE INDEMBNIZACIONES EN COMPRA DE PREDIOS PARA PROYECTOS DEL IDU QUE NO SE REALIZARON</t>
  </si>
  <si>
    <t>800000-0020-14</t>
  </si>
  <si>
    <t>170100-0004-15</t>
  </si>
  <si>
    <t>IRREGULARIDADES EN LA EJECUCIÓN DEL CONTRATO DE CONCESIÓN NO. 010, PAGO DE VEHÍCULOS DEL SITP QUE NO PRESTARON EL SERVICIO</t>
  </si>
  <si>
    <t>800000-0023-14</t>
  </si>
  <si>
    <t>170100-0005-15</t>
  </si>
  <si>
    <t>PRESUNTO DETRIMENTO POR EL PAGO DE UN MAYOR VALOR EN LA CANCELACIóN DEL CONTRATO 354 DE 2012</t>
  </si>
  <si>
    <t>110000-013 -14</t>
  </si>
  <si>
    <t>170100-0016-16</t>
  </si>
  <si>
    <t>IRREGULARIDADES EN LA EJECUCIóN DEL CONVENIO DE ASOCIACIóN NO. 067 DE 2014</t>
  </si>
  <si>
    <t>190000-0082-15</t>
  </si>
  <si>
    <t>170100-0019-16</t>
  </si>
  <si>
    <t xml:space="preserve">DEFICIENCIAS EN LA GESTION DE COBRO PARA EL RECAUDO DE DE LA DECLARACION TRIBUTARIA PERTENECIENTE A  LA CONTYRIBUYENTE BEATRIZ HELENA ARBELAEZ MARTINEZ    </t>
  </si>
  <si>
    <t>150000-0004-16</t>
  </si>
  <si>
    <t>170100-0018-16</t>
  </si>
  <si>
    <t>27-05-2013   a  28-12-2014</t>
  </si>
  <si>
    <t>IRREGULARIDADES EN LA EJECUCIÓN DEL CONTRATO DE CONCESIÓN 09/10, OPERACIÓN DEL SITP PARA LA ZONA 1 DE USAQUÉN</t>
  </si>
  <si>
    <t>800000-0028-15</t>
  </si>
  <si>
    <t>170100-0014-17</t>
  </si>
  <si>
    <t>CONTRATO PRESTACIóN DE SERVICIOS 167 DE 2012, SUSCRITO JESúS MARíA CARRILLO BALLESTEROS; IRREGULARIDADES EN EL CONTRATO POR PAGO DE ACTIVIDADES NO CUMPLIDAS.</t>
  </si>
  <si>
    <t>800000-0013-16</t>
  </si>
  <si>
    <t>170100-0015-17</t>
  </si>
  <si>
    <t>EXTINCIóN DE COMPETENCIA DE LA ADMINISTRACIóN DE IMPUESTOS PARA EXIGIR COACTIVAMENTE EL PAGO DE LAS OBLIGACIONES TRIBUTARIAS VIGENCIA 2009.</t>
  </si>
  <si>
    <t>150000-0013-15</t>
  </si>
  <si>
    <t>170100-0013-17</t>
  </si>
  <si>
    <t>DEFICIENCIAS PRESENTADAS EN LA PLANEACIóN Y EJECUCIóN DEL CONVENIO 1292 DE 2012, CAUSARON SOBRECOSTOS QUE CORRESPONDEN A LA DIFERENCIA ENTRE EL COSTO REAL DE LAS OBRAS, CONTRASTADA CON EL VALOR PROYECTADO PARA LAS INTERVENCIONES APLICANDO LOS RESPECTIVOS APU´S ACORDADOS ENTRE LA UAERMV Y LOS FDL</t>
  </si>
  <si>
    <t>800000-0028-14</t>
  </si>
  <si>
    <t>170100-0030-17</t>
  </si>
  <si>
    <t>PRESUNTAS IRREGULARIDADES EN LOS CONTRATOS Nº 10292-13 DE OBRA 10242-13 DE INTERVENTORIA</t>
  </si>
  <si>
    <t>170100-0056-16</t>
  </si>
  <si>
    <t xml:space="preserve">PRESUNTAS IRREGULARIDADES  POR EL DOBLE PAGO DE LA PENSIÓN EFECTUADO AL SEÑOR CESAR AUGUSTO BEJARANO MONTERO, IDENTIFICADO CON CEDULA DE CIUDADANÍA NO. 17.088.765 </t>
  </si>
  <si>
    <t>140200-0077-14</t>
  </si>
  <si>
    <t>170100-0069-17</t>
  </si>
  <si>
    <t xml:space="preserve">PRESUNTAS IRREGULARIDADES EN EL CONTRATO DE PRESTACION DE SERVICIOS 1125 DEL 13 DE AGOSTO DE 2014, SUSCRITO CON JUAN DIEGO ANGARITA OSPINA. </t>
  </si>
  <si>
    <t>110000-0001-15</t>
  </si>
  <si>
    <t>170100-0070-17</t>
  </si>
  <si>
    <t>IRREGULARIDADES EN LA EJECUCIóN DEL CONTRATO 808 DEL 2014, EN EL FVS Y AMR CONSTRUCCIONES SAS, POR ITEMS NO EJECUTADOS, EJECUTADOS SIN JUSTIFICACIóN Y SOBRECOSTO EN EL ANáLISIS DE PRECIOS UNITARIOS ESTABLECIDOS PARA ALGUNOS ITEMS.</t>
  </si>
  <si>
    <t>110000-0040-16</t>
  </si>
  <si>
    <t>170100-0096-17</t>
  </si>
  <si>
    <t>PAGO DE INTERES MORATORIO EN CUANTIA 12.851.307 A FAVOR DE LA FIDUCIARIA HELM, EN EJECUCCION DE LA FIDUCIA MERCANTIL DE COCTUBRE 18 DE 2005.</t>
  </si>
  <si>
    <t>210000-0045-14</t>
  </si>
  <si>
    <t>170100-0097-17</t>
  </si>
  <si>
    <t>DETRIMENTO POR NO EJERCER OPORTUNAMENTE LA ACCION DE DETERMINACIÓN FISCALIZACIÓN Y COBRO DEL IMPUESTO DE INDUSTRIA Y COMERCIO, AVISOS, Y TABLEROS- ICA A LOS CONTRIBUYENTES OMISOS DE LA LOCALIDAD DE KENNEDY DURANTE LAS VIGENCIAS 2008 A 2010.</t>
  </si>
  <si>
    <t>150000-0001-17</t>
  </si>
  <si>
    <t>170100-0136-13</t>
  </si>
  <si>
    <t>IRREGULARIDADES POR PAGAR DINERO SIN CUMPLIMIENTO DE OBJETO CONTRACTUAL</t>
  </si>
  <si>
    <t>200000-0004-13</t>
  </si>
  <si>
    <t>170100-0137-13</t>
  </si>
  <si>
    <t>IRREGULARIDAD EN EL CONTRATO 3409/09  POR CUANTO SE DETERMINO UN MAYOR VALOR EN EL ITEM  ALIMENTOS -IPC</t>
  </si>
  <si>
    <t>100000-0083-12</t>
  </si>
  <si>
    <t>170100-0279-15</t>
  </si>
  <si>
    <t xml:space="preserve">PRESUNTAS IRREGULARIDADES EN EL CONVENIO DE ASOCIACIóN NO. 306 DE 2009 SUSCRITO ENTRE EL FONDO DE DESARROLLO LOCAL DE SAN CRISTOBAL Y LA UNIVERSIDAD DE CUNDINAMARCA </t>
  </si>
  <si>
    <t>120000-0001-12</t>
  </si>
  <si>
    <t>170100-0128-16</t>
  </si>
  <si>
    <t xml:space="preserve">PRESUNTAS IRREGULARIDADES DEBIDO A QUE LA SECRETARíA DE EDUCACIóN NO INICIó LAS ACCIONES ADMINISTRATIVAS CORRESPONDIENTES PARA CONSTITUIR EL TíTULO EJECUTIVO DE MAYORES VALORES PAGADOS POR NóMINA, COMO TAMPOCO INICIó LAS ACCIONES DE COBRO PERSUASIVO O REMISIóN EN OPORTUNIDAD DE LOS TíTULOS EJECUTIVOS A LA OFICINA DE EJECUCIONES FISCALES DE LA SECRETARíA DE HACIENDA, TENDIENTES A LOGRAR EL RECAUDO POR JURISDICCIóN COACTIVA DE LAS SANCIONES DISCIPLINARIAS IMPUESTAS POR LA SED. ADEMáS SE OBSERVó LA FALTA DE LIQUIDACIóN DE INTERESES  EN LA LIQUIDACIóN Y APROBACIóN DE ACUERDOS DE PAGO. </t>
  </si>
  <si>
    <t>140200-0068-14</t>
  </si>
  <si>
    <t>170100-0126-16</t>
  </si>
  <si>
    <t xml:space="preserve">LOS HECHOS CUESTIONADOS SE RELACIONAN CON LAS IRREGULARIDADES PRESENTADAS EN EL PAGO DE EJECUCIóN DEL CONTRATO DE OBRA N° COP-054-2014, SUSCRITO ENTRE EL FONDO DE DESARROLLO LOCAL DE TEUSAQUILLO Y LA UNIóN TEMPORAL SIGLO XXI (CONFORMADA POR DISEñO INTERVENTORíA Y CONSTRUCCIONES DE OBRA ARQUITECTóNICAS Y CIVILES SAS - DICOARC SAS CON PARTICIPACIóN DEL 80% Y ASOCIACIóN DE MUNICIPIOS DE LA SUBREGIóN CIéNEGA GRANDE DE SANTA MARTA - ASOCIENEGA, CON PARTICIPACIóN DEL 20%), QUE SE RELACIONAN POR LOS DAñOS PREMATUROS QUE FUERON EVIDENCIADOS DURANTE LA INSPECCIóN REALIZADA POR EL GRUPO AUDITOR A LAS OBRAS EJECUTADAS POR EL CONTRATO SEñALADO, POR LA FALTA DE VIGILANCIA Y SEGUIMIENTO A LA PóLIZA DE ESTABILIDAD Y CALIDAD DE LAS REFERIDAS OBRAS. </t>
  </si>
  <si>
    <t>12000 -0011-16</t>
  </si>
  <si>
    <t>170100-0127-16</t>
  </si>
  <si>
    <t>OMISIóN EN EL PROCESO DE FISCALIZACIóN DE LAS DECLARACIONES DE ICA.</t>
  </si>
  <si>
    <t>150000-0013-16</t>
  </si>
  <si>
    <t>170100-0153-17</t>
  </si>
  <si>
    <t>100000-0001-16</t>
  </si>
  <si>
    <t>IRREGULARIDADES EN LA CANCELACIÓN DE RETEFUENTE DEL MES DE MARZO DE 2013</t>
  </si>
  <si>
    <t>170000-0001-17</t>
  </si>
  <si>
    <t>IRREGULARIDADES EN LA IMPLEMENTACIÓN DE ESTUDIOS Y DISEÑOS PARA LA PRIMERA LÍNEA DEL METRO DE BOGOTÁ.</t>
  </si>
  <si>
    <t>170100-0124-12</t>
  </si>
  <si>
    <t>IRREGULARIDADES DURANTE LA EJECUCIÓN DE LAS OBRAS DE LA CONSTRUCCIÓN DEL IED VILLAS DEL DIAMANTE, REALIZADAS A TRAVES DEL CONTRATO DE OBRA NO. 116 DEL 2006 CORRESPONDIENTE A CAMBIO DE DISEÑOS Y ACTUALIZACION DE PRECIOS QUE NO SE ENCONTRABAN CONTEMPLADOS EN LOS PLIEGOS NI EN EL CONTRATO.</t>
  </si>
  <si>
    <t>140200-0027-11</t>
  </si>
  <si>
    <t>170100-0201-13</t>
  </si>
  <si>
    <t xml:space="preserve">IRREGULARIDADES EN EL CONTRATO DE SUMINISTROS Nº 192 DE 2009, POR NO PRESENTAR CLAUSULA DE AJUSTE. </t>
  </si>
  <si>
    <t>80000 -0039-12</t>
  </si>
  <si>
    <t>170100-0217-14</t>
  </si>
  <si>
    <t>Fondo de Desarrollo Local de Ciudad Bolívar</t>
  </si>
  <si>
    <t>RECONOCIMIENTO SIN JUSTIFICACIÓN DE REAJUSTE EN EL CONTRATO DE OBRA PÚBLICA NO. 099-11</t>
  </si>
  <si>
    <t>12000 -067 -13</t>
  </si>
  <si>
    <t>170100-0218-14</t>
  </si>
  <si>
    <t>ADENDA NO. 3, EN PROCESO DE SELECCIÓN ABREVIADA QUE DISMINUYÓ EL MARGEN DE MEJORA DE LA OFERTA DEL 4% AL 2%.</t>
  </si>
  <si>
    <t>140100-0026-14</t>
  </si>
  <si>
    <t>170100-0155-12</t>
  </si>
  <si>
    <t>ANTICIPOS SIN AMORTIZAR POR PARTE DEL CONTRATISTA DEL CONTRATO NO. 081 DE 2004</t>
  </si>
  <si>
    <t>140200-0063-12</t>
  </si>
  <si>
    <t>170100-0193-16</t>
  </si>
  <si>
    <t>INCUMPLIMIENTO DE OBLIGACIONES CONTRACTUALES EN EJECUCIóN DEL CONTRATO DE INTERVENTORIA 2-15-33100-1497-2013.</t>
  </si>
  <si>
    <t>210000-0034-16</t>
  </si>
  <si>
    <t>170100-0007-15</t>
  </si>
  <si>
    <t>MULTA IMPUESTA POR LA SECRETARíA DE SALUD DE BOGOTá, EN CUANTíA DE $786.000, MEDIANTE LA RESOLUCIóN NO. 5446 DEL 12 DE NOVIEMBRE DE 2013, POR LAS IRREGULARIDADES ENCONTRADAS EN LA PLAZA DE MERCADO VEINTE DE JULIO UBICADA EN LA CARRERA 6 NO. 24- 60 SUR, CON OCASIóN DEL ACTA DE INSPECCIóN  VIGILANCIA Y CONTROL HIGIéNICO SANITARIA NO. 230161 DEL 3/11/11, LA CUAL EMITIó CONCEPTO DESFAVORABLE.</t>
  </si>
  <si>
    <t>19000 -0006-14</t>
  </si>
  <si>
    <t>170100-0016-17</t>
  </si>
  <si>
    <t>Secretaria Distrital de la Mujer</t>
  </si>
  <si>
    <t>IRREGULARIDADES EN EL CONTRATO ADMINISTRATIVO 416 DE 2014; DIFERENCIAS EN EJECUCIóN DE ALMUERZOS, REFRIGERIOS Y JUGOS.</t>
  </si>
  <si>
    <t>110000-0034-15</t>
  </si>
  <si>
    <t>170100-0040-12</t>
  </si>
  <si>
    <t>Hospital de Usaquen, Nivel I</t>
  </si>
  <si>
    <t>PRESUNTAS IRREGULARIDADES PRESENTADAS EN LA FALTA DE GESTIÓN DE LA ENTIDAD EN EL COBRO Y MANEJO DE GLOSAS DEFINITIVAS CON OTROS PAGADORES DISTINTOS AL FONDO FINANCIERO DISTRITAL DE SALUD</t>
  </si>
  <si>
    <t>10000 -0041-11</t>
  </si>
  <si>
    <t>170100-0031-17</t>
  </si>
  <si>
    <t>PRESUNTA INCIDENCIA FISCAL POR LA APROBOCION DE PARTE DE LA INTERVENTORIA Y SUPERVISION DEL PAGO DE RECONOCIMIENTO DE LA REALIZACION DE LOS SEGUNDOS DISEÑOS Y ESTUDIOS PARA EL CONTRATO 042 DE 2014</t>
  </si>
  <si>
    <t>170100-0052-12</t>
  </si>
  <si>
    <t>Hospital Pablo VI Bosa, Nivel I</t>
  </si>
  <si>
    <t>PRESUNTAS IRREGULARIDADES POR CANCELACIÓN DE CONTRIBUCIÓN DE SOLIDARIDAD DE ENERGÍA ELÉCTRICA CORRESPONDIENTE AL 20% DEL CONSUMO, DURANTE LAS VIGENCIAS 2009, 2010 Y EL PERIODO ENERO A OCTUBRE DE 2011, A LA EMPRESA DE ENERGÍA CODENSA, ESTANDO LAS ENTIDADES PRESTADORAS DE SERVICIOS DE SALUD EXENTAS DE DICHO PAGO</t>
  </si>
  <si>
    <t>10000 -0021-11</t>
  </si>
  <si>
    <t>170100-0044-13</t>
  </si>
  <si>
    <t>IRREGULARIDADES AL APLICAR LA MEDIA ARITMETICA EN LOS ESTUDIOS TECNICOS Y ECONOMICOS DE SELECCION ABREVIADA DE MENOR TMSA-SAM NO.026 DE 2011</t>
  </si>
  <si>
    <t>800000-0001-12</t>
  </si>
  <si>
    <t>170000-0001-13</t>
  </si>
  <si>
    <t>Sin Responsabilidad</t>
  </si>
  <si>
    <t>IRREGULARIDADES EN LAS TRANSFERENCIAS EFECTUADAS POR TRANSMILENIO S.A. COMO APORTES AL FONDO DE CONTINGENCIAS DE LOS CONTRATOS DE CONCESIÓN DEL SISTEMA DE TRANSPORTE MASIVO FASES 1 Y 2, DURANTE LAS VIGENCIAS 2008, 2009 Y 2010</t>
  </si>
  <si>
    <t>800000-0053-11</t>
  </si>
  <si>
    <t>170100-0103-14</t>
  </si>
  <si>
    <t>SE REALIZARON UNOS PAGOS SIN LOS SOPORTES SUFICIENTES EN EL CONTRATO 088 DE 2011</t>
  </si>
  <si>
    <t>120000-0045-13</t>
  </si>
  <si>
    <t>170100-0104-14</t>
  </si>
  <si>
    <t xml:space="preserve">INCONSISTENCIAS EN EL CONVENIO DE ASOCIACIóN , SUSCRITO ENTRE L FONDO DE DESARROLLO LOCAL LOS MARTIRES Y LA FUNDACIóN COLOMBIANA PARA EL DESARROLLO SOSTENIBLE. </t>
  </si>
  <si>
    <t>120000-0034-13</t>
  </si>
  <si>
    <t>170100-0071-17</t>
  </si>
  <si>
    <t xml:space="preserve">LOS HECHOS CUESTIONADOS DERIVAN DE LAS PRESUNTAS IRREGULARIDADES REGISTRADAS EN DESARROLLO DEL CONTRATO NO. 0368 DE 2010, SUSCRITO ENTRE LA EMPRESA GENERADORA DE ENERGíA EMGESA S.A. ESP Y LA COMPAñíA COLOMBIANA DE SERVICIO INDUSTRIAL PRODUCTIVO TOTAL - SIPT LTDA., PARA LA VENTA DE CENIZA, VERIFICáNDOSE QUE EMGESA, NO GENERó EN OPORTUNIDAD LA FACTURACIóN CORRESPONDIENTE, PARA EL PERIODO COMPRENDIDO ENTRE MARZO DE 2010 A SEPTIEMBRE DE 2012, POR LA SUMA DE $1.370.709.331, POR LO QUE POSTERIORMENTE, EL DíA 9 DE DICIEMBRE DE 2013, EXPIDIó LA FACTURA DE VENTA NO. 00001977, TAN SOLO POR EL VALOR DE $737.691.560, IVA INCLUIDO, EFECTUANDO EN TOTAL UN DESCUENTO AL CONTRATISTA (COMPRADOR) POR CONCEPTO DE IMPUESTOS AL PARECER ASUMIDOS POR ESTE POR $443.954.560 M/CTE.  INFORMA EL EQUIPO AUDITOR QUE DE LA CIFRA ANTERIOR, CORRESPONDE AL ERARIO DEL DISTRITO EL VALOR DE $174.429.746, ACORDE CON LA PARTICIPACIóN ACCIONARIA DEL 39%, QUE POSEE EN LA MENCIONADA ENTIDAD LA EMPRESA DE ENERGíA DE BOGOTá, Y SOBRE LA CUAL SE FIJA EL DETRIMENTO CAUSADO AL PATRIMONIO PúBLICO. </t>
  </si>
  <si>
    <t>210000-0029-15</t>
  </si>
  <si>
    <t>170100-0132-14</t>
  </si>
  <si>
    <t>IRREGULARIDADES EN LA EJECUCION DEL CONTRATO DE PRESTACION DE SERVICIOS 292 DE 12. DEBIDO A QUE EL OBJETO SE CUMPLE EN OTRO CONTRATO PREVIAMENTE CELEBRADO POR LA ENTIDAD.</t>
  </si>
  <si>
    <t>800000-0002-13</t>
  </si>
  <si>
    <t>170100-0230-15</t>
  </si>
  <si>
    <t xml:space="preserve">MAYO 2 DE 2010 A SEPTIEMBRE 30 DE 2011 </t>
  </si>
  <si>
    <t>Loteria de Bogotá, D.C.</t>
  </si>
  <si>
    <t>IRREGULARIDADES EN LA EJECUCIÓN DEL CONTRATO DE CONCESIÓN NO. 055 DE 2006</t>
  </si>
  <si>
    <t>150000-0005-14</t>
  </si>
  <si>
    <t>170100-0231-15</t>
  </si>
  <si>
    <t>IRREGULARIDADES EN LA EJECUCIÓN DEL CONVENIO DE ASOCIACIÓN NO.103 DE 2010 - FONDO DESARROLLO LOCAL DE BOSA</t>
  </si>
  <si>
    <t>12000 -043 -13</t>
  </si>
  <si>
    <t>170100-0095-16</t>
  </si>
  <si>
    <t>FALTA DE PLANEACION Y SEGUIMIENTO AL CUMPLIMIENTO DE LAS ACTIVIDADES PACTADAS EN EL  CONVENIO DE ASOCIACION NO 3351 DEL 30 DE SEPTIEMBRE DE 2014, SUCRITO CON LA UNIVERSIDAD CENTRAL , LO QUE CONDUJO A QUE NO SE VERIFICARA LOS REQUISITOS A LOS BENEFICIARIOS NI EL NUMERO DE LOS MISMOS CONLLEVANDO A UN DETRIMENTO PATRIMONIAL A LOS RECURSOS DE LA SECRETARIA DE EDUCACION DEL DISTRITO</t>
  </si>
  <si>
    <t>140200-0050-15</t>
  </si>
  <si>
    <t>170100-0096-16</t>
  </si>
  <si>
    <t>PRESUNTAS IRREGULARIDADES ORIGINADAS EN LOS PAGOS SIN SOPORTES EN LOS SUMINISTROS  CON FACTURAS  CAJC -12815679 DE FECHA MARZO 12 DE 2013, CAJC 12820313 MARZO 14 DE 2013, CO99-33759 DE ABRIL 29 DE 2013, CO99- 34809 DE JULIO 11 DE 2013, POR UN VALOR DE TREINTA Y DOS MILLONES SEISCIENTOS NOVENTA Y SEIS MIL NOVECIENTOS SETENTA Y TRES  PESOS CON TREINTA Y SEIS CENTAVOS  M/CTE.  DENTRO DEL CONTRATO  DE 2012 CELEBRADO ENTRE LA UNIDAD ADMINISTRATIVA ESPECIAL CUERPO OFICIAL DE BOMBEROS (- UAECOB-  Y LA CAJA DE COMPENSACION FAMILIAR COMPENSAR CON NIT. 860066942-7 Y SUMINISTROS DOBLEMENTE FACTURADOS PRIMERO CON LA FACTURA NO. C099-34809 DE JULIO 11 DE 2013 Y LUEGO CON LA FACTURA NO. CAJC-1280313 DE MARZO 14 DE 2013, POR UN VALOR DE SEIS MILLONES SETECIENTOS SETENTA Y TRES MIL SEISCIENTOS VEINTISéIS PESOS CON SETENTA Y DOS CENTAVOS. M/CTE. ($6.773.626,72). PARA UN TOTAL DE TREINTA Y NUEVE MILLONES CUATROCIENTOS SETENTA MIL NOVECIENTOS PESOS CON OCHO CENTAVOS. ($39.470.900,08) M/CTE.</t>
  </si>
  <si>
    <t>110000-023 -15</t>
  </si>
  <si>
    <t>170100-0098-17</t>
  </si>
  <si>
    <t xml:space="preserve">180000-0516-  </t>
  </si>
  <si>
    <t>NO RECOBRO DE SERVICIOS DE ATENCIÓN PRE HOSPITALARIA  PARA EL AÑO 2015</t>
  </si>
  <si>
    <t>170100-0099-17</t>
  </si>
  <si>
    <t>PRESUNTO DETRIMENTO FISCAL EN EL MANEJO DE LOS RECURSOS DEL OTROSI NO. 1 DEL CONTRATO  NO. 560008072, AL PRESENTARSE UNA DEFICIENTE GESTIÓN QUE EVIDENCIA UNA FALTA DE PLANEACIÓN EN LA SUSCRIPCIÓN DEL CONTRATO Y QUE GENERA UN MAYOR VALOR.</t>
  </si>
  <si>
    <t xml:space="preserve">210000-0301-5 </t>
  </si>
  <si>
    <t>170100-0091-17</t>
  </si>
  <si>
    <t>Fondo de Desarrollo Local de Engativa</t>
  </si>
  <si>
    <t>CONTRATO DE OBRA DE 087 DE 2013; SOCIEDAD POR ACCIONES SIMPLIFICADAS - SAS ICEIN SAS; FALLAS DE CALIDAD DE OBRA EN EL TRAMO CIV 10009527.</t>
  </si>
  <si>
    <t>120000-0072-16</t>
  </si>
  <si>
    <t>170100-0091-12</t>
  </si>
  <si>
    <t>PRESUNTAS IRREGULARIDADES ENCONTRADAS EN LA EJECUCIÓN DEL CONTRATO DE CONCESIÓN NO. 182 DE 2003, CON OCASIÓN DE LA LIQUIDACIÓN UNILATRAL CELEBRADA MEDIANTE LA RESOLUCIÓN NO. 139 DEL 20 DE OCTUBRE DE 2011, POR FALTA DE CONCESIÓN DEL SERVICIO DE PARQUEADEROS AUTORIZADOS NO OFICIAL, PARA LOS VEHÍCULOS DE TRANSPORTE PÚBLICO COLECTIVO E INDIVIDUAL DE PASAJEROS EN BOGOTÁ D.C., QUE SEAN INMOVILIZADOS TANTO POR VIOLACIÓN A LAS NORMAS DE TRANSITO</t>
  </si>
  <si>
    <t>10100 -004 -12</t>
  </si>
  <si>
    <t>170100-0157-14</t>
  </si>
  <si>
    <t>IRREGULARIDAES EN   LA EJECUCION DEL CONVENIO DE ASOCIACION NO. 070 DEL 2011</t>
  </si>
  <si>
    <t>120000- 082-13</t>
  </si>
  <si>
    <t>170100-0281-15</t>
  </si>
  <si>
    <t>Fondo de Desarrollo Local de Usme</t>
  </si>
  <si>
    <t xml:space="preserve">IRREGURALIDADES </t>
  </si>
  <si>
    <t>120000-0095-13</t>
  </si>
  <si>
    <t>170100-0283-15</t>
  </si>
  <si>
    <t>COBRO SOBREDIMENSIONADO DE LOS COSTOS DE ADMINISTRACIòN PACTADOS EN EL CONVENIO INTERADMINISTRATIVO DE COOPERACIòN NO. 155 DE 2011 CELEBRADO ENTRE EL FDLA ENGATIVA Y EL CONTRATISTA IEU - DE LA UNIVERSIDAD NACIONAL.</t>
  </si>
  <si>
    <t>170100-0162-13</t>
  </si>
  <si>
    <t>PRESUNTAS IRREGULARIDADES PRESENTADAS EN EL DESEMBOLSO DEL PRIMER PAGO EL CUAL NO FUE LEGALIZADO DENTRO DEL CONVENIO DE COLABORACION NO. 1376 DEL 23 DE AGOSTO DE 2010. ENTRE LA SED - CORSOCIEDAD</t>
  </si>
  <si>
    <t>140200-0075-12</t>
  </si>
  <si>
    <t>170100-0129-16</t>
  </si>
  <si>
    <t>IRREGULARIDADES PRESENTADAS EN LA EJECUCIóN DEL CONTRATO DE PRESTACIóN DE SERVICIOS 417-14 SUSCRITO ENTRE EL CUERPO OFICINAL DE BOMBEROS Y LA CAJA DE COMPENSACIóN FAMILIAR COMPENSAR.</t>
  </si>
  <si>
    <t>110000-0003-15</t>
  </si>
  <si>
    <t>170100-0183-13</t>
  </si>
  <si>
    <t>PRESUNTAS IRREGULARIDADES EN DESARROLLO DEL CONVENIO INTERADMINISTRATIVO DE COFINANCIACIòN 10-0188-09 CELEBRADO ENTRE EL FDL ENGATIVA E IDPAC</t>
  </si>
  <si>
    <t>110000- 032-12</t>
  </si>
  <si>
    <t>170100-0181-13</t>
  </si>
  <si>
    <t>Orquesta Filarmonica de Bogotá D.C.</t>
  </si>
  <si>
    <t>IRREGULARIDADES EN EL CONVENIO DE ASOCIACION NO. 163 - 2010, ENTRE LA ORQUESTA FILARMONICA DE BOGOTá Y LA FUNDACIóN TRIDHA.</t>
  </si>
  <si>
    <t>170100-0182-13</t>
  </si>
  <si>
    <t xml:space="preserve">PRESUNTAS IRREGULARIDADES DEBIDO A QUE LA ENTIDAD REALIZó PAGOS EN LOS SERVICIOS PúBLICOS DE AGUA, ENERGIA, GAS Y ASEO CONVENCIONAL DURANTE EL AñO 2012 POR CONCEPTOS DIFERENTES AL CONSUMO COMO:  IVA POR MORA, RECARGO POR PAGO EXTEMPORANEO, INTERESES, DEUDA ACUMULADA, APORTES Y OTROS. </t>
  </si>
  <si>
    <t>20000 -015 -13</t>
  </si>
  <si>
    <t>170100-0359-15</t>
  </si>
  <si>
    <t>DEVOLUCIóN DE DINEROS YA RECAUDADOS, ASUMINMEDO LA ENTIDAD EL COSTO QUE ESTE PROCESOS IMPLICA</t>
  </si>
  <si>
    <t>800000-0032-15</t>
  </si>
  <si>
    <t>170100-0360-15</t>
  </si>
  <si>
    <t>NO SE HIZO EL DESCUENTO DEL 5% PARA LOS CONTRATOS DE OBRA</t>
  </si>
  <si>
    <t>100000-0011-15</t>
  </si>
  <si>
    <t>170100-0361-15</t>
  </si>
  <si>
    <t>IRREGULARIDADES EN LA EJECUCIóN DEL CONTRATO DE SUMINISTRO NO. 2032 DE 2014</t>
  </si>
  <si>
    <t>140200-0012-15</t>
  </si>
  <si>
    <t>170100-0125-12</t>
  </si>
  <si>
    <t>CONFIRMAR</t>
  </si>
  <si>
    <t>LA EMPRESA DE TELÉFONOS DE BOGOTÁ OMITIO PAGAR EL SERVICIO DE ASEO DE LA RECOLECCIÓN DE BASURAS Y NO CANCELÓ EN TIEMPO GENERANDOSE INTERESES DE MORA A LAS EMPRESAS ATESA, CIUDAD LIMPIA, LIMPIEZA METROPOLITANA, LIME, EN EL PERIODO DE MARZO A AGOSTO DE 2010 Y 01 DE ENERO A 28 DE FEBRERO DE 2011, POR LO QUE SE GENERÓ PAGO DE INTERES MORATORIO</t>
  </si>
  <si>
    <t>130000-003 -12</t>
  </si>
  <si>
    <t>170100-0219-14</t>
  </si>
  <si>
    <t>IRREGULARIDADES POR LA PERDIDA DE 30 TONELADAS DE CERCHAS METALICAS POR NO INGRESARLAS AL ALMACEN DE MANERA OPORTUNA</t>
  </si>
  <si>
    <t xml:space="preserve">120000-0061-3 </t>
  </si>
  <si>
    <t>170100-0405-15</t>
  </si>
  <si>
    <t>DOBLE PAGO DE UNA MISMA ACTIVIDAD CONTRACTUAL (CRONOGRAMA DE ACTIVIDADES Y PLAN DE TRABAJO). SE CANCELó CON EL ANTICIPO Y CON LA ADICIóN</t>
  </si>
  <si>
    <t>150000-0010-15</t>
  </si>
  <si>
    <t>170100-0194-16</t>
  </si>
  <si>
    <t>SE GENER{O DETRIMENTO PATRIMONIA POR FALTA DE SOPORTES DE LOS TALLERES DICTADOS, ASI COMO FALTA DE APORTE DEL ASOCIADO DENTRO DE LA EJECUCI{ON DEL CONVENIO DE ASOCIACI{ON 530 DE 2015.</t>
  </si>
  <si>
    <t>140100-0035-16</t>
  </si>
  <si>
    <t>170100-0223-17</t>
  </si>
  <si>
    <t>Fondo de Desarrollo Local de Puente Aranda</t>
  </si>
  <si>
    <t>CONTRATO DE OBRA NO 057-15 - INCITECO S.A.S. PRESUNTAS IRREGULARIDADES DENTRO DEL CONTRATO DE OBRA PUBLICA FIRMADO ENTRE EL FONDO DE DESARROLLO LOCAL DE PUENTE ARANDA E INCITECO S.A.S</t>
  </si>
  <si>
    <t>120000-0070-16</t>
  </si>
  <si>
    <t>170100-0272-13</t>
  </si>
  <si>
    <t>IRREGULARIDADES EN LAS PRORROGAS Y ADICIONES DE CONTRATO DE INTERVENTORíA NO. 067 DE 2009.</t>
  </si>
  <si>
    <t>170100-0273-13</t>
  </si>
  <si>
    <t>Archivo por Pago</t>
  </si>
  <si>
    <t>IRREGULARIDADES CONTRATO DE OBRA IDU 030-2009</t>
  </si>
  <si>
    <t>170100-0492-15</t>
  </si>
  <si>
    <t>PRESUNTAS IRREGULARIDADES ADMINISTRATIVAS EN LA EJECUCIÓN DEL CONTRATO NO. 100449 DE 2013.</t>
  </si>
  <si>
    <t>210000-0052-14</t>
  </si>
  <si>
    <t>170100-0006-12</t>
  </si>
  <si>
    <t>PRESUNTAS IRREGULARIDADES POR FALTA DE GESTIÓN Y SEGUIMIENTO EN LA EJECUCIÓN DEL CONTRATO DE ASOCIACIÓN 352 DEL 2009, EN LA PARTE DE IMPLEMENTAR LAS ACCIONES DE SEGURIDAD VIAL Y MANEJO DE LA OBRA</t>
  </si>
  <si>
    <t>120000-1911-90</t>
  </si>
  <si>
    <t>170100-0007-12</t>
  </si>
  <si>
    <t xml:space="preserve"> 14/09/2016</t>
  </si>
  <si>
    <t>PRESUNTAS IRREGULARIDADES EN RAZÓN DE UNA MULTA IMPUESTA POR LA SUPERINTENDENCIA NACIONAL DE SALUD</t>
  </si>
  <si>
    <t>100000-0017-11</t>
  </si>
  <si>
    <t>170100-0046-15</t>
  </si>
  <si>
    <t xml:space="preserve">100001-14  -  </t>
  </si>
  <si>
    <t xml:space="preserve">IRREGULARIDADES PRESENTADAS EN LA FACTURACION  FALTA DE SOPORTES  ERRORES EN LA FACTURACION Y DEFICIENCIA EN LOS PROCESOS DE FACTURACION , DEFICIENCIAS ENLOS PROCESOS DE AUTORIZACION Y ADMINISTRATIVOS  SOPORTES DE SERVICIOS PRESTADOS O PROCEDIMIENTOS APLICADOS LO QUE ORIGINO GLOSAS DEFINITIVAS   </t>
  </si>
  <si>
    <t>170100-0030-14</t>
  </si>
  <si>
    <t xml:space="preserve">DIO CUENTA DEL DETRIMENTO PATRIMONIAL POR EL VALOR DE CINCUENTA Y SEIS MILLONES SEISCIENTOS NOVENTA Y OCHO MIL SETECIENTOS CINCUENTA Y OCHO PESOS ($56.698.758) M/CTE., ORIGINADO POR PRESUNTAS IRREGULARIDADES EN EL CONTRATO NO. 2-05-3100-0079-2012 DEL 29 DE MARZO DE 2012; SUSCRITO ENTRE LA EEAAB Y EL SEñOR MARINO TADEO HENAO OSPINA, C.C. 19.349.130, CON EL OBJETO DE: "LA PRESTACIóN DE SERVICIOS PROFESIONALES DE ASESORíA JURíDICA EN EL RéGIMEN DE REGULACIóN Y NORMATIVIDAD APLICABLE A LA EAAB-ESP, EN TEMAS DE USUARIOS, OTRAS EMPRESAS, MUNICIPIOS, ENTES DE REGULACIóN, CONTROL Y VIGILANCIA, ASí COMO EN GESTIóN DE SERVICIOS PúBLICOS DE ACUEDUCTO Y ALCANTARILLADO"(MEDIO MAGNéTICO CD NO. 3, FOLIO 69 A). </t>
  </si>
  <si>
    <t>130000-0026-12</t>
  </si>
  <si>
    <t>170100-0045-15</t>
  </si>
  <si>
    <t>PAGO DE DOBLE PENSION</t>
  </si>
  <si>
    <t>140200-0059-14</t>
  </si>
  <si>
    <t>170100-0043-15</t>
  </si>
  <si>
    <t>DOBLE PAGO DE PENSION</t>
  </si>
  <si>
    <t>140200-0046-14</t>
  </si>
  <si>
    <t>170100-0044-15</t>
  </si>
  <si>
    <t>IRREGULARIDADES EN LA EJECUCION DEL CONTRATO DE PRESTACION DE SERVICIOS 354 DE 2009</t>
  </si>
  <si>
    <t>110000-0035-13</t>
  </si>
  <si>
    <t>170100-0021-16</t>
  </si>
  <si>
    <t>PRESUNTAS IRREGULARIDADES EN DESARROLLO DEL CONVENIO DE ASOCIACIóN NO. 48 DE 2012</t>
  </si>
  <si>
    <t>120000-0022-15</t>
  </si>
  <si>
    <t>170100-0018-17</t>
  </si>
  <si>
    <t>PéRDIDA DE RECURSOS EN LA EJECUCIóN DE LA ETAPA DE DISEñO EN TRES (3) COLEGIOS Y REALIZACIóN DE UNA ADICIóN AL CONVENIO LA CUAL TUVO COMO FUNDAMENTO LA REALIZACIóN DE ACTIVIDADES QUE YA ESTABAN CONTEMPLADAS. CONVENIO 3456 DE 2013.</t>
  </si>
  <si>
    <t>140200-0051-15</t>
  </si>
  <si>
    <t>170100-0017-17</t>
  </si>
  <si>
    <t>INADECUADA GESTION FISCAL CONCERNIENTE EN LA INCORRECTA SUPERVISION DE LA EJECUCION MATERIAL Y FINANCIERA DEL CONTRATO 620-2010</t>
  </si>
  <si>
    <t>110000-0036-15</t>
  </si>
  <si>
    <t>170100-0041-16</t>
  </si>
  <si>
    <t xml:space="preserve">PRESUNTAS IRREGULARIDADES EN LA FALTA DE GESTóN EFICAZ,EFICIENTE Y OPORTUNA DE LA DIRECCION DE IMPUESTOS DE BOGOTá  PARA LA RECAUDACIóN ,FISCALIZACIóN , DETERMINACIóN Y COBRO DEL IMPUESTO DE INDUSTRIA Y COMERCIO , AVISOS Y TABLEROS - ICA-, DEJANDO PRESCRIBIR LA ACCIóN PARA SU COBRO. </t>
  </si>
  <si>
    <t xml:space="preserve">150000-0301-5 </t>
  </si>
  <si>
    <t>170100-0040-16</t>
  </si>
  <si>
    <t>IRREGULARIDADES POR FALTA DE SEGUIMIENTO A LA EJECUCIóN DEL CONTRATO DE INTERVENTORIA NO. 648 DE 2013, SUSCRITO ENTRE LA UAERMV Y EL CONSORCIO VICMAN, DONDE SE REALIZó PAGOS A DICHO CONSORCIO POR CONCEPTO DE LABORATORIOS LOS CUALES NO FUERON DEBIDAMENTE SOPORTADOS Y PAGOS POR CONCEPTO DE COMUNICACIONES (INTERNET Y TELéFONO) YA INCLUIDOS EN EL FACTOR MULTIPLICADOR ACORDADO POR LAS PARTES.</t>
  </si>
  <si>
    <t>800000-0014-15</t>
  </si>
  <si>
    <t>170100-0045-13</t>
  </si>
  <si>
    <t>IRREGULARIDADES EN EL CONTARTO DE OBRA NO.2230 DE 2006</t>
  </si>
  <si>
    <t>110000-024 -12</t>
  </si>
  <si>
    <t>170100-0059-14</t>
  </si>
  <si>
    <t xml:space="preserve">POR PRESUNTAS IRREGULARIDADES POR FALTA DE GESTIóN EN EL RECOBRO ANTE EL FOSYGA, DE LOS DINEROS UTILIZADOS EN LA COMPRA DE PAñALES PARA NIñOS Y ADULTOS, LO QUE ORIGINó UN DETRIMENTO PATRIMONIAL  </t>
  </si>
  <si>
    <t>100000-0001-14</t>
  </si>
  <si>
    <t>170100-0054-12</t>
  </si>
  <si>
    <t>Secretaria Distrital de Planeacion</t>
  </si>
  <si>
    <t>MAYORES PAGOS RECONOCIDOS POR CONCEPTO DE PRIMA TÉCNICA A LA CUAL PRESUNTAMENTE NO TENIA DERECHO LA FUNCIONARIA NOHORA ROMERO GÓMEZ</t>
  </si>
  <si>
    <t xml:space="preserve">320110-8126-  </t>
  </si>
  <si>
    <t>170100-0057-13</t>
  </si>
  <si>
    <t xml:space="preserve"> VENCIMIENTO DE MEDICAMENTOS E INSUMOS INJUSTIFICADAMENTE</t>
  </si>
  <si>
    <t>100000-0068-12</t>
  </si>
  <si>
    <t>170100-0072-17</t>
  </si>
  <si>
    <t>IRREGULARIDADES PRESENTADAS EN EL CONTRATO DE CONCESIóN NO. 10 DE 2010, POR EL PAGO INJUSTIFICADO DE TRANSMILENIO A LA SOCIEDAD ORGANIZACIóN SUMA S.A.S</t>
  </si>
  <si>
    <t>800000-0038-16</t>
  </si>
  <si>
    <t>170100-0233-15</t>
  </si>
  <si>
    <t>POR LA FALTA DE DOCUMENTOS Y/O REGISTROS QUE EVIDENCIEN EL CUMPLIMIENTO DE LAS ACTIVIDADES POR PARTE DE CENASEL, EN  DESARROLLO DEL CONVENIO DE ASOCIACIóN NO. 10 DE 2007.</t>
  </si>
  <si>
    <t>210000-0008-13</t>
  </si>
  <si>
    <t>170100-0234-15</t>
  </si>
  <si>
    <t xml:space="preserve">IRREGULARIDADES EN LA EJECUCIóN DEL CONTRATO DE TRANSPORTE NO. 4600011321 DE 2011 </t>
  </si>
  <si>
    <t>210000-0021-14</t>
  </si>
  <si>
    <t>170100-0097-16</t>
  </si>
  <si>
    <t>Capital Salud EPS SAS</t>
  </si>
  <si>
    <t>PRESUNTO UINCUMPLIMIENTO DEL ARTICULO 6 DE LA LEY 1106 DE 2006 Y SUS DECRETOS Y RESOLUCIONES DISTRITALES, YA QUE PARA LAS VIGENCIAS DEL AÑO 2012 A 2012, NO SE CONOCE LA APLICACION DEL PORCENTAJE DE CONTRIBUCION ESPECIAL DEL 5% PARA OBRAS PUBLICAS DANDO LUGAR A UN PRESUNTO DAÑO PATRICMONIAL DE $95.442.852.</t>
  </si>
  <si>
    <t>100000-0002-15</t>
  </si>
  <si>
    <t>170100-0285-15</t>
  </si>
  <si>
    <t>INCUMPLIMIENTO  DEL CONTRATO DE SERVICIOS PROFESIONALES NO 140126-0-2014</t>
  </si>
  <si>
    <t>150000-0005-15</t>
  </si>
  <si>
    <t>170100-0123-17</t>
  </si>
  <si>
    <t>FALTA DE CUMPLIMIENTO  DE LOS RESULTADOS PACTADOS A TRAVéS DE SENDOS CONVENIOS 1137, 1136, 1582, 1697 Y 1543 DE 2015; CON CORPORACIóN ESCUELA DE ARTES Y LETRAS, CORPORACIóN MINUTO DE DIOS, UNIVERSIDAD SERGIO ARBOLEDA, UNIVERSIDA EAN Y UNIVERSIDAD CENTRAL, CON EL OBJETO DE LOGRAR EL RECONOCIMIENTO DE CRéDITOS ACADéMICOS A ESTUDIANTES BACHILLERES.</t>
  </si>
  <si>
    <t>140200-0023-16</t>
  </si>
  <si>
    <t>170100-0104-12</t>
  </si>
  <si>
    <t>PRESUNTAS IRREGULARIDADES EN LA EJECUCIÓN DEL CONTRATO NO. 063 DE 2009 POR EL NO CUMPLIMIENTO DE LAS FECHAS CONTRACTUALES, DEBIDO A LAS DEFICIENCIAS EN LA PLANEACIÓN POR LA ENTREGA TARDÍA DE LOS PREDIOS, LO QUE PRODUJO QUE ESTE SE ADICIONARA EN DOS OPORTUNIDADES OCASIONANDO DETRIMENTO EN EL PATRIMONIO PUBLICO DEL DISTRITO</t>
  </si>
  <si>
    <t>800000-1111-90</t>
  </si>
  <si>
    <t>170100-0325-15</t>
  </si>
  <si>
    <t xml:space="preserve">OCASIONADO POR IRREGULARIDADES PRESENTADAS DURANTE EL DESARROLLO DEL CONTRATO DE CONSULTORíA NO. 087 DE 2010. </t>
  </si>
  <si>
    <t>120000-0033-14</t>
  </si>
  <si>
    <t>170100-0128-12</t>
  </si>
  <si>
    <t>PRESUNTAS IRREGULARIDADES POR FALTA DE GESTIÓN Y SEGUIMIENTO AL CONTRATO DE PROMESA DE COMPRAVENTA NO. 685/09, SUSCRITO POR EL REPRESENTANTE LEGALDE IDIPRON, CON JORGE ARMANDO CASTILLO, LUZ MARINA LOPEZ ROLDAN Y ALVARO OMAR SANCHEZ LOPEZ (VENDEDORES), RELACIONADO CON EL PREDIO URBANO LOTE 2 SAN ANTONIO, EN EL BARRIO LA MARICHUELA, EN EL QUE SE ADVIRTIERON DEBILIDADES EN EL ESTUDIO DE CONVENIENCIA Y OPORTUNIDAD ENTRE ELLAS FALTA DE ARGUMENTACIÓN EN LA JUSTIFICACIÓN, ASÍ COMO ESTUDIOS INSUFICIENTES DE TITULACIÓN, LA ENTIDAD NO FUE MÁS ALLÁ DE LOS DATOS INCLUIDOS EN EL CERTIFICADO DE TRADICIÓN Y LIBERTAD. EN CUANTO AL ESTUDIO DE TÍTULOS, NO SOLICITO LAS CONSTANCIAS DE PAGO DE IMPUESTO PREDIAL DEL INMUEBLE; Y NO EFECTUÓ UN DEBIDO PROCEDIMIENTO PARA ESTABLECER EL VALOR DEL INMUEBLE OBJETO DEL CONTRATO.</t>
  </si>
  <si>
    <t>100000-0066-12</t>
  </si>
  <si>
    <t>170100-0127-12</t>
  </si>
  <si>
    <t>PRESUNTAS IRREGULARIDADES EN EL PROCESO DE EXCLUSIÓN DE BIENES DE INTERÉS CULTURAL QUE CONLLEVARON AL NO PAGO DE VALORES QUE REALMENTE CORRESPONDÍAN POR CONCEPTO DE IMPUESTO PREDIAL UNIFICADO.</t>
  </si>
  <si>
    <t>900000-0004-11</t>
  </si>
  <si>
    <t>170100-0202-13</t>
  </si>
  <si>
    <t>IRREGULARIDADES EJECUCIóN CONVENIO DE ASOCIACIóN  FONDO COOPERATIVO POR LA EDUCACIóN NO. 191 DE 2005 SALUDCOOP EPS POR DOTACIóN DE COLEGIOS CON RECURSOS DEL DISTRITO CAPITAL</t>
  </si>
  <si>
    <t>140200-0211-12</t>
  </si>
  <si>
    <t>170100-0203-13</t>
  </si>
  <si>
    <t>INCUMPLIMIENTO DE LA CLAUSULA SEGUNDA DEL CONTRATO DE CONSECIóN NO. 116 DE 1994, SUSCRITO ENTRE EL HOSPITAL SIMON BOLIVAR Y LA FIRMA ORGANIZACIONES DE IMAGEONOLOGíA COLOMBIANA LTDA (OIC)</t>
  </si>
  <si>
    <t>100000-0022-13</t>
  </si>
  <si>
    <t>170100-0204-13</t>
  </si>
  <si>
    <t xml:space="preserve">IREGULARIDADES POR LA FALTA INJUSTIFICADA DE ELEMENTOS DEFINIDOS COMO BIENES DEVOLUTIVOS QUE SE EVIDENCIO E LA VERIFICACIÓN FÍSICA DE INVENTARIO EXISTENTE A CARGO DEL FUNCIONARIO NRBERTO LEGUIZAMON HERNANDEZ SITUACION QUE OCASIONÓ UN PRESUNTO DETRIMENTO EN CUANTIA DE $13.483.459 </t>
  </si>
  <si>
    <t>120000-0019-12</t>
  </si>
  <si>
    <t>170100-0200-17</t>
  </si>
  <si>
    <t>CONTRATO DE OBRA TT88 DE 2012; CON ESTRUCTURAS ESPECIALES. MAYORES CANTIDADES DE OBRAS PAGADAS Y NO EJECUTADAS DURANTE LA EJECUCIóN DEL CONTRATO DE OBRA.</t>
  </si>
  <si>
    <t>800000-0052-16</t>
  </si>
  <si>
    <t>170100-0201-17</t>
  </si>
  <si>
    <t xml:space="preserve">PRESUNTAS IRREGULARIDADES EN EL CONTRATO DE PRESTACIóN DE SERVICIOS DE APOYO NO. 1490 DE 2014. </t>
  </si>
  <si>
    <t>140100-0671-60</t>
  </si>
  <si>
    <t>170100-0242-14</t>
  </si>
  <si>
    <t>IRREGULARIDADES PRESENTADAS EN LA EJECUCIÓN DEL CONVENIO DE ASOCIACIÓN NO. 23 DEL 2012 CELEBRADO ENTRE EL FONDO DE DESARROLLO LOCAL DE SUBA Y LA FUNDACIÓN CANDELARIA JOVEN HM PRODUCCIONES</t>
  </si>
  <si>
    <t>120000-0040-14</t>
  </si>
  <si>
    <t>170100-0241-14</t>
  </si>
  <si>
    <t>MAYOR PAGO POR ALQUILER DE TARIMA</t>
  </si>
  <si>
    <t>120000-0100-13</t>
  </si>
  <si>
    <t>170100-0458-15</t>
  </si>
  <si>
    <t>12-03-2012 10-12-2014</t>
  </si>
  <si>
    <t>IRREGULARIDADES EN LA INVERSIÓN EN EL H SAN JUAN DE DIOS. SIN LOS TÍTULOS QUE LEGITIMEN LA INVERSIÓN</t>
  </si>
  <si>
    <t>100000-0021-15</t>
  </si>
  <si>
    <t>170100-0459-15</t>
  </si>
  <si>
    <t>MAYOR VALOR PAGADO EN LA ADQUISICIÓN DE ELEMENTOS DIDÁCTICOS A TRAVÉS DEL CONTRATO DE SUMINISTRO NO. 3627 DE 2013</t>
  </si>
  <si>
    <t>140200-0020-15</t>
  </si>
  <si>
    <t>170100-0195-16</t>
  </si>
  <si>
    <t>PRESUNTAS IRREGULARIDADES EN EL CONVENIO DE ASOCIACIóN NO. 145 DE 2012.</t>
  </si>
  <si>
    <t>120000-0055-15</t>
  </si>
  <si>
    <t>170100-0196-16</t>
  </si>
  <si>
    <t>IRREGULARIDADES EN EL COBRO Y LIQUIDACION DEL IMPUESTO PREDIAL  UNIFICADO</t>
  </si>
  <si>
    <t>150000-007 -16</t>
  </si>
  <si>
    <t>170100-0197-16</t>
  </si>
  <si>
    <t>IRREGULARIDADES PRESENTADAS EN LA EJECUCIóN DEL CONVENIO NO. 202 DE 2013, EN LOS SOPORTES DE EJECUCIóN DEL CONVENIO QUE CONDUCEN A ESTABLECER QUE NO SE REALIZARON LAS OBLIGACIONES PACTADAS , GENERANDO UN DETRIMENTO POR $75.985.766.OO</t>
  </si>
  <si>
    <t>120000-0033-16</t>
  </si>
  <si>
    <t>170100-0169-12</t>
  </si>
  <si>
    <t>PAGO DE CONCEPTOS NO CONTEMPLADOS EN EL CONVENIO 029/09</t>
  </si>
  <si>
    <t>120000-0005-12</t>
  </si>
  <si>
    <t>170100-0170-12</t>
  </si>
  <si>
    <t>DETERIORO PROGRESIVO DE ANDENES OBJETO DEL CONTRATO DEL IDU 029/09</t>
  </si>
  <si>
    <t>800000-0045-11</t>
  </si>
  <si>
    <t>170100-0274-13</t>
  </si>
  <si>
    <t>IRREGULARIDADES EN EL PAGO DEL 20% SOBRE EL CONSUMO DE ENERGIA ENCONTRANDOSE EXENTOS POR PRESTAR SERVICIOS DE SALUD</t>
  </si>
  <si>
    <t>100000-0017-13</t>
  </si>
  <si>
    <t>170100-0275-13</t>
  </si>
  <si>
    <t>INCUMPLIMIENTO EN EL OBJETO DEL CONVENIO DE ASOCIACION NO. 386 DE 2009 CELEBRADO ENTRE EL FDL SAN CRISTOBAL Y LA FUNDACION BOGOTA UN ESPACIO PARA AMAR</t>
  </si>
  <si>
    <t>120000-0044-12</t>
  </si>
  <si>
    <t>170100-0261-14</t>
  </si>
  <si>
    <t xml:space="preserve">IRREGULARIDADES EN LA EJECUCION DEL PROYECTO DEINVERSION Nº 735 DE 2013, POR NO PONERSE EN MARCHA UNA EXTRATEGIA DE MOVILIZACION INCLUIDA EN LA META Nº 6 . </t>
  </si>
  <si>
    <t>200000-0005-14</t>
  </si>
  <si>
    <t>170100-0010-13</t>
  </si>
  <si>
    <t>FALTA DE GESTIÓN Y OPORTUNIDAD EN EL CUMPLIMIENTO DE LAS SENTENCIAS JUDICIALES DESFAVORABLES AL FVS, QUE GENERÓ EL PAGO DE INTERESES MORATORIOS</t>
  </si>
  <si>
    <t>110000-0022-12</t>
  </si>
  <si>
    <t>170100-0032-14</t>
  </si>
  <si>
    <t xml:space="preserve">PRESUNTAS IRREGULARIDADES PRESENTADAS EN EL CENSO DE RECICLADORES MEDIANTE EL CONVENIO 001 DE 2012. TODA VEZ QUE SE REALIZò UN NUEVO CENSO SIN TENER EN CUENTA LO REALIZADO POR LA UNIVERSIDAD JAVERIANA. </t>
  </si>
  <si>
    <t>13000 - 025-12</t>
  </si>
  <si>
    <t>170100-0047-15</t>
  </si>
  <si>
    <t>IRREGULARIDADES EN LA EJECUCION DEL CONVENIO DE ASOCIACION NO 125 DE 2011</t>
  </si>
  <si>
    <t xml:space="preserve">140100-0069-  </t>
  </si>
  <si>
    <t>170100-0042-16</t>
  </si>
  <si>
    <t>DESCRIBE EL HALLAZGO FISCAL, PRESUNTAS IRREGULARIDADES EN EL CONVENIO INTERADMINISTRATIVO DE COFINANCIACIóN Nº 183 DE 2012, SUSCRITO ENTRE EL FONDO DESARROLLO LOCAL DE ENGATIVá Y LA UNIVERSIDAD NACIONAL DE COLOMBIA,   "OBJETO:  LAS PARTES SE COMPROMETEN A AUNAR ESFUERZOS TéCNICOS, FíSICOS, ADMINISTRATIVOS Y FINANCIEROS PARA EJECUTAR LOS PROYECTOS LOCALES NOS 293 DENOMINADO ATENCION INTEGRAL EN RESOLUCIÓN PACIFICA DE CONFLICTOS PROCESOS DE PAZ, A LA COMUNIDAD: EN SUS COMPONENTES: "INICIATIVAS CIUDADANAS" Y "ACTIVIDAD LúDICAS PARA NIñOS, NIñAS, Y JóVENES DESESCOLARIZADOS Y ESCOLARIZADOS"311 DENOMINADO DESARROLLO Y PROMOCION DEL SISTEMA LOCAL DE PARTICIPACION DE ORGANIZACIONES EN SU COMPONENTE: "DESARROLLAR Y PROMOVER EL SISTEMA LOCAL DE PARTICIPACIóN "316 DENOMINADO IMPLEMENTACION Y DESARROLLO DE LA SALA DE TRANSPARENCIA Y VENTANILLA UNICA PARA ATENCION AL PUBLICO EN SU COMPONENTE: "VENTANILLA úNICA PARA ATENCIóN AL PúBLICO "320 DENOMINADO FORTALECIMIENTO A LA CAPACIDAD OPERATIVA DE LA ADMINISTRACION LOCAL EN SU COMPONENTE DIAGNOSTICO LOCAL EVALUACIóN Y MONITOREO DE LA GESTIóN E IMPLEMENTACIóN Y DESARROLLO DE LA SALA DE TRANSPARENCIA; Y 758 DENOMINADO FORTALECIMIENTO DE ORGANIZACIONES Y REDES SOCIALES EN SUS COMPONENTES: VOLUNTARIADO JUVENIL Y APOYO A LA CREACIóN DE CONSEJOS DE NIñAS Y NIñOS" Y "APOYO Y ARTICULACIóN DE CONSEJOS COMITéS E INSTANCIAS DE PARTICIPACIóN DEL FONDO DE DESARROLLO LOCALDE ENGATIVA".   FECHA DE SUSCRIPCIóN: 29 DE DICIEMBRE DE 2012.  VALOR: $759.178.576  PLAZO: 8 MESES.  SUPERVISOR:  WILLIAM JOSé TOVAR PABóN - CONTRATO DE PRESTACIóN DE SERVICIOS PROFESIONALES 066 DE 2013, POR $31.500.000 PLAZO DE NUEVE MESES, PRORROGA Y ADICIóN 1 POR $7.000.000, PRORROGA Y ADICIóN 2 POR $3.500.000, TOTAL $42.000.000.  REGISTRO PRESUPUESTAL: N° 1258, 1259, 1260, 1261, 1262, DEL 30 DE DICIEMBRE 2012.  INICIO: 4 DE FEBRERO DE 2013.  SE PUDO ESTABLECER QUE AL MOMENTO DE DETERMINAR LA CUANTíA DEL CONVENIO, EL FDL SOBRE ESTIMO EL 22% CORRESPONDIENTE A</t>
  </si>
  <si>
    <t>120000-0035-14</t>
  </si>
  <si>
    <t>170100-0173-15</t>
  </si>
  <si>
    <t>Fondo de Desarrollo Local de Barrios Unidos</t>
  </si>
  <si>
    <t>IRREGULARIDADES EN LA EJECUCION DEL CONVENIO INTERADMINISTRATIVO  NO 066-10</t>
  </si>
  <si>
    <t>120000-0047-13</t>
  </si>
  <si>
    <t>170100-0174-15</t>
  </si>
  <si>
    <t>EX EMPLEADOS DE LA UNIVERSIDAD DISTRITAL FRANCISCO JOSè DE CALDAS RECIBEN DESDE 1996 HASTA LA FECHA DOBLE PENSIòN POR PARTE DEL A UNIVERSIDAD Y POR PARTE DEL ISS, OCASIONANDO UN PRESUNTO DETRIMENTO PATRIMONIAL, Y ENTRE LOSPENSIONADOS SE ENCUENTRA  GÒMEZ SAAVEDRA EDUARDO.</t>
  </si>
  <si>
    <t>140200-0043-14</t>
  </si>
  <si>
    <t>170100-0175-15</t>
  </si>
  <si>
    <t>EN LA UNIVERSIDAD DISCTRITAL FRANCISCO JOSè DE CALDAS, SE PENSIONARON EMPLEADOS POR PARTE DE LA UNIVERSIDAD Y POR PARTE DEL ISS, ENTRE LOS QUE SE ENCUENTRA EL DOCENTE JOSÈ ANTONIO CAMARGO CONTRERAS, AL QUE SE LE HA VINIDO CANCELANDO LA PENSIòN, LO QUE CONSTITUYO UN PRESUNTO DETRIMENTO PATRIMONIAL DE $ 696`580.298.OO.</t>
  </si>
  <si>
    <t>170100-0176-15</t>
  </si>
  <si>
    <t>SE ESTA PGANDO REMUNERACION A LOS VEHICULOS QUE NO ESTAN OPERANDO</t>
  </si>
  <si>
    <t>800000-0011-14</t>
  </si>
  <si>
    <t>170100-0082-16</t>
  </si>
  <si>
    <t xml:space="preserve">LOS HECHOS CUESTIONADOS SE RELACIONAN CON LOS PAGOS POR CONCEPTO DE AVANCE REALIZADOS A LOS SEñORES FERNANDO CALDERóN MARTíNEZ Y CAROLINA SOTO DE CONFORMIDAD A LAS RESOLUCIONES Nº 17 Y 18 DEL 19 DE FEBRERO DE 2015 PARA LA COMPRA DE DISPOSITIVOS MéDICOS Y ODONTOLóGICOS PARA LA OPERATIVIDAD DEL GRUPO FUNCIONAL DE SALUD DE LAS CINCO (5) SEDES DE BIENESTAR INSTITUCIONAL DE LA UNIVERSIDAD DISTRITAL FRANCISCO JOSé DE CALDAS, DE LO CUAL NO SE EVIDENCIARON LOS SOPORTES DE ENTRADA A ALMACéN DE LOS ELEMENTOS ADQUIRIDOS Y DESCRITOS EN LA CUENTA DE COBRO. </t>
  </si>
  <si>
    <t>140200-24  -15</t>
  </si>
  <si>
    <t>170100-0081-16</t>
  </si>
  <si>
    <t xml:space="preserve">PRESUNTAS IRREGULARIDADES EN LA FALTA DE GESTIÓN EFICAZ, EFICIENTE Y OPORTUNA DE LA DIRECCIÓN DE IMPUESTOS PARA LA RECAUDACIÓN, FISCALIZACIÓN DETERMINACIÓN Y COBRO DEL IMPUESTO PREDIAL POR CONCEPTO DE PREDIOS QUE SE ESTABLECIERÓN COMO OMISOS VIGENCIA 2009. </t>
  </si>
  <si>
    <t>150000-0005-16</t>
  </si>
  <si>
    <t>170100-0073-17</t>
  </si>
  <si>
    <t>CONTRATO 1-02-33100-1342-2013; CON CONSORCIO REDES NACIONAL; IRREGULARIDADES EN LA CELEBRACIóN Y FALTA DE SEGUIMIENTO Y CONTOL  DURANTE LA EJECUCIóN - SOBRECOSTOS PAGADOS EN íTEMS DE IGUAL DENOMINACIóN.</t>
  </si>
  <si>
    <t>210000-0035-16</t>
  </si>
  <si>
    <t>170100-0082-13</t>
  </si>
  <si>
    <t>IRREGULARIDADES EN LA EJECUCIóN DEL CONVENIO DE ASOCAICIóN 0180DE 2009 CELEBRADO ENTRE EL FDL TEUSAQUILLO Y FONTICOOP</t>
  </si>
  <si>
    <t>12000 -001 -13</t>
  </si>
  <si>
    <t>170100-0081-13</t>
  </si>
  <si>
    <t>IRREGULARIDADES EN EL CONTRATO NO.424 DE 2011</t>
  </si>
  <si>
    <t>120000-012 -11</t>
  </si>
  <si>
    <t>170100-0083-13</t>
  </si>
  <si>
    <t>Hospital de Engativa, Nivel II</t>
  </si>
  <si>
    <t xml:space="preserve">NO REPORTAR EN FORMA OPORTUNA LA INFORMACIóN PRECIOS DE COMPRA DE MEDICAMENTOS AL SISTEMA DE INFORMACIóN DE PRECIOS DE COMPRA AL SISTEMA SISMED. Y LA SUPERINTENDENCIA D EINDUCTRIA Y COMERCIO IMPUSO SANCIóN </t>
  </si>
  <si>
    <t>100000-98  -12</t>
  </si>
  <si>
    <t>170100-0084-13</t>
  </si>
  <si>
    <t>DESTINACIÓN INDEBIDA DE DINEROS DEL IDRD, CONVENIO DE COOPERACIÓN Nº 1441 DE 2011, SUSCRITO CON LA LIGA DE BEISBOL DE BOGOTÁ</t>
  </si>
  <si>
    <t>140100-0010-12</t>
  </si>
  <si>
    <t>170100-0085-13</t>
  </si>
  <si>
    <t>Canal Capital Ltda</t>
  </si>
  <si>
    <t xml:space="preserve">PRESUNTO RECONOCIMIENTO DE VIATICOS, TIQUETES AEREOS Y GASTOS DE VIAJE AL GERNTE DE CANAL CAPITAL </t>
  </si>
  <si>
    <t>140200-220 -12</t>
  </si>
  <si>
    <t>170100-0080-13</t>
  </si>
  <si>
    <t>PAGO SIMULTANEO DE PENSIÓN POR PARTE DE FONCEP</t>
  </si>
  <si>
    <t>150000-0034-12</t>
  </si>
  <si>
    <t>170100-0159-14</t>
  </si>
  <si>
    <t>PAGO DE INTERESES DE MORA POR CONDENA DE LAUDO ARBITRAL DE 30 NOVIEMBRE DE 2010</t>
  </si>
  <si>
    <t>170100-0126-17</t>
  </si>
  <si>
    <t>IRREGULARIDADES PRESENTADAS EN LA SELECCIÓN Y EJECUCIÓN DEL CONVENIO INTERADMINISTRATIVO 491 DE 2014 SUSCRITO ENTRE FONDO VIGILANCIA Y SEGURIDAD Y LA EMPRESA INFOTIC S.A., TODA VEZ QUE SE DESARROLLO EL MISMO OBJETO PLANTEADO POR PARTE DE INFOTIC MEDIANTE CONTRATOS 040 Y 050/2014 CON EMPRESAS ITA S.A Y ROBOTEC COLOMBIA SAS.</t>
  </si>
  <si>
    <t>110000-0022-16</t>
  </si>
  <si>
    <t>170100-0127-17</t>
  </si>
  <si>
    <t>PRESUNTO DAÑO PATRIMONIAL POR LA NO PRESENTACIÓN DE CERTIFICADOS DE DISPOSICIÓN FINAL DE ESCOMBROS. SE ANEXARON 14 CERTIFICADOS DE DISPOSICIÓN DE ESCOMBROS SIENDO SOLO 9 LOS CORRESPONDIENTES AL CONTRATO NO. 130 DE 2014 SUSCRITO CON ASMI CONSTRUCTORES S.A.S.</t>
  </si>
  <si>
    <t xml:space="preserve">120000-0681-6 </t>
  </si>
  <si>
    <t>170100-0124-17</t>
  </si>
  <si>
    <t>EL FDL KENNEDY REALIZO INVERSIÓN DE DINEROS PÚBLICOS EN UN BIEN DE ORIGEN PRIVADO. CONTRATO 228 DE 2015</t>
  </si>
  <si>
    <t xml:space="preserve">120000-0811-6 </t>
  </si>
  <si>
    <t>170100-0125-17</t>
  </si>
  <si>
    <t>GESTIÓN FISCAL ANTIECONOMICA E INEFICIENTE DURANTE LA CONTRATACIÓN Y PAGO DE SERVICIO DE TRANSPORTE AÑOS 2012-2015</t>
  </si>
  <si>
    <t>130000-0010-16</t>
  </si>
  <si>
    <t>170100-0128-17</t>
  </si>
  <si>
    <t>NO COBRO DE DE LAS CANONES DE ARRENDAMIENTO DEJADOS DE CANCELAR POR PARTE DEL CONTRATISTA SEBASTIAN MONROY JAIME CON OCASIÓN AL CONTRATO DE ARRENDAMIENTO NO. 001 DE 2014</t>
  </si>
  <si>
    <t>140200-0070-15</t>
  </si>
  <si>
    <t>170100-0130-16</t>
  </si>
  <si>
    <t>HURTO  DE  151  TABLETAS DIGITALES Y OTROS EN EL COLEGIO CIUDAD DE VILLAVICENCENCIO POR  OMISION DE  CUMPLIMIENTO Y OBLIGACIONES  REALCIONADAS  CON EL CUIDADO DE LOS BIENES DE LAADMINISTRACION</t>
  </si>
  <si>
    <t>140200-0006-16</t>
  </si>
  <si>
    <t>170100-0131-16</t>
  </si>
  <si>
    <t>FALTA DE UTILIZACIóN QUE CONLLEVO A LA OBSOLESCENCIA DE 8 ESTACIONES PORTATILES DE CAPTURA DE HUELLAS EN VIVO.</t>
  </si>
  <si>
    <t>120000-0024-16</t>
  </si>
  <si>
    <t>170100-0132-16</t>
  </si>
  <si>
    <t xml:space="preserve">LA SEC DISTRITAL DE MOVILIDAD DIO DE BAJA 686 SEñALES INFORMATIVAS DEL SITP POR INSERVIBLES DESACTUALIZADAS Y EN MAL ESTADOPESE A QUE LAS ESPECIFICACIONES TéCNICAS DETERMINABAN DURABILIDAD DE 10 AñOS </t>
  </si>
  <si>
    <t>800000-0049-15</t>
  </si>
  <si>
    <t>170100-0154-17</t>
  </si>
  <si>
    <t>IRREGULARIDADES PRESENTADAS EN LA EJECUCIÓN DE CONTRATO DE PRESTACIÓN DE SERVICIOS NO. 149-2015 SUSCRITO CON CONTRATISTA PROYECTOS Y CONSULTORIA RC S.A.S POR INCUMPLIMIENTO EN LA TOTALIDAD DE LAS SALIDAS PEDAGOGICAS.</t>
  </si>
  <si>
    <t>120000-0073-16</t>
  </si>
  <si>
    <t>170100-0173-17</t>
  </si>
  <si>
    <t>EL NO PAGP OPORTUNO DE SENTENCIA JUDICIAL PROCESO LABORAL</t>
  </si>
  <si>
    <t>100000- 006-17</t>
  </si>
  <si>
    <t>170100-0170-16</t>
  </si>
  <si>
    <t>PRESUNTAS IRREGULARIDADES  AL NO PRESENTAR LAS DECLARACIONES TRIBUTARIAS DE MANERA OPORTUNA, SITUACIóN QUE GéNERO EL PAGO DE INTERESES DE MORA DURANTE LA VIGENCIA 2014</t>
  </si>
  <si>
    <t>210000-0042-15</t>
  </si>
  <si>
    <t>170100-0171-16</t>
  </si>
  <si>
    <t>PRESUNTAS IRREGULARIDADES POR LA CANCELACIóN DE LOS CONTRATOS DE LEASING CON COINPRO, AL CANCELAR UNA INDEMNIZACIóN SUMA QUE ASCENDIó A: CUARENTA Y OCHO MILLONES TREINTA Y NUEVE MIL SEISCIENTOS SESENTA Y SIETE PESOS CON CUARENTA Y CUATRO CENTAVOS MLV ($48.039.667.44)</t>
  </si>
  <si>
    <t>210000-0014-16</t>
  </si>
  <si>
    <t>170100-0198-16</t>
  </si>
  <si>
    <t>IRREGULARIDAD EN LA EJECUCIóN  DEL PROYECTO 915 "PROMOCIóN DE LA FORMACIóN, APROPIACIóN, CREACIóN ARTíSTICA EN NIñOS Y ADOLESCENTES EN COELGIOS DE BOGOTá".</t>
  </si>
  <si>
    <t>140100-0031-16</t>
  </si>
  <si>
    <t>170100-0201-16</t>
  </si>
  <si>
    <t>POR NO REALIZAR LA DEDUCCIóN DEL 2% EN EL CONTRATO DE INTERVENTORIA 1653 DE 2015, CORRESPONIENTE A LAS ESTAMPILLAS DISTRITALES.</t>
  </si>
  <si>
    <t>800000-0017-16</t>
  </si>
  <si>
    <t>170100-0200-16</t>
  </si>
  <si>
    <t>CONTRATO DE OBRA 1630 DE 2015; IRREGULARIDAD IDU, NO RECAUDO EL 2% DE LOS VALORES DE LAS ESTAMPILLAS DISTRITALES, FAVORECIENDO AL CONTRATISTA UNIóN TEMPORAL CABLE BOGOTá</t>
  </si>
  <si>
    <t>800000-0016-16</t>
  </si>
  <si>
    <t>170100-0199-16</t>
  </si>
  <si>
    <t>IRREGULARIDADES PRECONTRACTUAL Y CONTRACTUAL EN EL CONVENIO DE ASOCIACIóN NO. 3469/13, SUSCRITO CON LA UNIVERSIDAD SERGIO ARBOLEDA; OBJETO: IMPLEMENTAR DISEñO DE LA EDUCACIóN MEDIA FORTALECIDA CON PROYECCIóN A LA EDUCACIóN SUPERIOR CON RECONOCIMIENTO DE CRéDITOS ADUCATIVOS.</t>
  </si>
  <si>
    <t>140200-0052-15</t>
  </si>
  <si>
    <t>170100-0171-12</t>
  </si>
  <si>
    <t>PRESUNTAS IRREGULARIDADES POR PAGO EFECTUADO A LOS TRABAJADORES PENSIONADOS, DE UNA MESADA ADICIONAL EN EL MES DE JUNIO DE CADA AÑO, LA CUAL FUE SUSPENDIDA MEDIANTE ACTO LEGISLATIVO DEL 22 DE JULIO DE 2005.</t>
  </si>
  <si>
    <t>140200-0028-12</t>
  </si>
  <si>
    <t>170100-0264-14</t>
  </si>
  <si>
    <t>NO COBRO DEL EFECTO PLUSVALIA POR PARTE DE LA CURADORA URBANA NO.5</t>
  </si>
  <si>
    <t>130000-0048-13</t>
  </si>
  <si>
    <t>170100-0259-17</t>
  </si>
  <si>
    <t>CONTRATO 470 - 2015 - CONSORCIO BILSOLER - IRREGULARIDADES EN LA EJECUCION DEL CONTRATO</t>
  </si>
  <si>
    <t>130000-0029-17</t>
  </si>
  <si>
    <t>170100-0260-17</t>
  </si>
  <si>
    <t>CONVENIO DE ASOCIACION 2937 DE 2016 - FUNDACION MISIONEROS DIVINA RENDICION SAN FELIPE NERI.-  LA LIQUIDACION MENSUAL DE LOS CUPOS ATENDIDOS NO SE REALIZO DE ACUERDO CON LO ESTIPULADO EN LA CLAUSULA SEXTA DEL CONVENIO</t>
  </si>
  <si>
    <t>200000-0013-17</t>
  </si>
  <si>
    <t>170100-0258-17</t>
  </si>
  <si>
    <t xml:space="preserve">CONTRATO 104 - 2016, SANTARAMIR SA. PRESUNTA INCIDENCIA DISCIPLINARIA Y FISCAL POR EL PAGO DE LOS CANONES DE ARRENDANIEMIENTO EN EL CONTRATO 104 DE 2016, POR AREAS NO OCUPADAS NI UTILIZADAS POR SDHT </t>
  </si>
  <si>
    <t>130000-0023-17</t>
  </si>
  <si>
    <t>170100-0012-13</t>
  </si>
  <si>
    <t>PRESUNTAS IRREGULARIDADES EN EL CONTRATO DE PRESTACIÓN DE SERVICIOS NO. 997 DE 2009, SUSCRITO ENTRE LA SECRETARIA DISTRITAL DE GOBIERNO Y TRANSPORTES ESPECIALES FSG E.U. CUYO OBJETO ERA: "PRESTACIÓN DE SERVICIO DE TRANSPORTES PÚBLICO TERRESTRE AUTOMOTOR ESPECIAL PARA LA DIRECCIÓN DE APOYO A LOCALIDADES, DIRECCIÓN DE SEGURIDAD LOCAL". POR FALTA DE PLANEACIÓN Y AUSENCIA DE CONTROLES EN LA EJECUCIÓN DEL CONTRATO, LA ADMINISTRACIÓN CANCELÓ UN MAYOR VALOR POR LOS ERVICIOS NO PRESTADOS.</t>
  </si>
  <si>
    <t>110000-0010-11</t>
  </si>
  <si>
    <t>170100-0048-15</t>
  </si>
  <si>
    <t>IRREGULARIDADES POR EL PAGO DE HORAS EXTRAS DIURNAS NORCTURNAS DOMINICALES Y FESTIVOS POR  UN VALOR SUPERIOR AL PERMITIDO POR LA LEY</t>
  </si>
  <si>
    <t>800000-0009-13</t>
  </si>
  <si>
    <t>170100-0041-12</t>
  </si>
  <si>
    <t>FALTA DE GESTIÓN Y CONTROLES EN LA EJECUCIÓN DE LAS OBLIGACIONES CONTRAÍDAS RELACIONADO CON LA EJECUCIÓN DEL CONVENIO INTERADMINISTRATIVO NO. 024 DE 2006, SUSCRITO ENTRE EL FDLSF Y ALMA MATER. POR INVERSIÓN INDEBIDA, EL BIEN INMUEBLE ESTA SIENDO USUFRUCTUADO POR UN TERCERO, EN DONDE SE USA COMO PARQUEADERO PÚBLICO, AMPARADO EN EL CONTRATO DE ARRENDAMIENTO PARA COMERCIO SUSCRITO CON ORLANDO GUERRERO GAMBOA CON CONIMPORT LTDA.</t>
  </si>
  <si>
    <t>12000 -030 -11</t>
  </si>
  <si>
    <t>170100-0058-16</t>
  </si>
  <si>
    <t>PRESUNTAS IRREGULARIDADES EN LA REALIZACIÓN DE OPERACIONES ELECTRÓNICAS DE GIRO DE CUENTAS DEL BANCO BBVA, DONDE EL FVS SEGÚN LO MANIFESTADO POR EL GERENTE ADMINISTRATIVO Y FINANCIERO, COMO POR EL TESORERO DEL FVS, NO FUERON AUTORIZADAS POR LA ENTIDAD</t>
  </si>
  <si>
    <t>110000-0016-15</t>
  </si>
  <si>
    <t>170100-0057-16</t>
  </si>
  <si>
    <t>PRESUNTAS IRREGULARIDADES AL NO EFECTUAR LAS ACCIONES ADECUADAS PARA EL RECAUDO DEL IMPUESTO ICA, RESPECTO DEL CONTRIBUYENTE (CONSTRUCTORA HERMANOS FURLANETTO),  CORRESPONDIENTE A LOS PERÍODOS 1,2,3 Y 4 DE LA VIGENCIA 2009, PRESCRIBIENDO LA ACCIÓN DE COBRO POR PARTE DE LA ENTIDAD</t>
  </si>
  <si>
    <t>150000-0039-15</t>
  </si>
  <si>
    <t>170100-0106-14</t>
  </si>
  <si>
    <t xml:space="preserve">IRREGULARIDADES EN LA EJEC UCION DE LOS CONTRATOS 762 Y 763  DE 2012 </t>
  </si>
  <si>
    <t>110000-0023-13</t>
  </si>
  <si>
    <t>170100-0105-14</t>
  </si>
  <si>
    <t>IRREGULARIDADES EN EL CONTRATO SUSCRITO CON LA FIRMA TRANSPORTES ESPECIALES FSG EU, PARA LA MOVILIDAD DE FUNCIONARIOS Y SE EJECUTÓ PARA EL TRASLADO DE ELEMENTOS DE PUBLICIDAD.</t>
  </si>
  <si>
    <t>190000-0022-13</t>
  </si>
  <si>
    <t>170100-0177-15</t>
  </si>
  <si>
    <t>POR LA FALTA DE GESTIóN POR PARTE DE LA ADMINISTRACIóN EN EL COBRO DEL SERVICIO DE SEGUIMIENTO, QUE SE ADELANTó EN EJERCICIO DE LA CONCESIóN DE AGUAS SUBTERRáNEAS.</t>
  </si>
  <si>
    <t>130000-0020-14</t>
  </si>
  <si>
    <t>170100-0074-17</t>
  </si>
  <si>
    <t>VALOR DEJADO DE RECIBIR EL DISTRITO POR LAS DIFERENCIAS ENTRE BI Y LO REPORTADO POR LOS AGENTES EXóGENOS; SANCIóN POR INEXACTITUD (160%)</t>
  </si>
  <si>
    <t>150000-0017-16</t>
  </si>
  <si>
    <t>170100-0076-12</t>
  </si>
  <si>
    <t>PRESUNTAS IRREGULARIDADES POR PRESCRIPCIÓN DE PAGARÉS SEGÚN FICHAS DE DEPURACIÓN DE SOSTENIBILIDAD CONTABLES NOS. 004, 005 Y POR PÉRDIDA DE PAGARÉS SEGÚN FICHA DE DEPURACIÓN DE SOSTENIBILIDAD NO. 006</t>
  </si>
  <si>
    <t>10000 -0020-11</t>
  </si>
  <si>
    <t>170100-0077-12</t>
  </si>
  <si>
    <t>PRESUNTAS IRREGULARIDADES POR SANCIÓN DE EXTEMPORANEIDAD EN EL PAGO DE RETENCIÓN EN LA FUENTE A LA DIAN CORRESPONDIENTE AL MES DE MARZO DE 2008</t>
  </si>
  <si>
    <t>170100-0078-12</t>
  </si>
  <si>
    <t>PRESUNTAS IRREGULARIDADES POR FALTA DE GESTIÓN Y SEGUIMIENTO EN LA EJECUCIÓN DEL CONVENIO NO. 010 DEL 2010, CUYO OBJETO ES: AUNAR ESFUERZOS TÉCNICOS, HUMANOS, FINANCIEROS Y LOGÍSTICOS ENTRE LA UAESP Y EL HOSPITAL VISTA HERMOSA PARA REALIZAR ACCIONES DE PLAN DE GESTIÓN SOCIAL FORMULADO POR LA UNIDAD ORIENTADAS AL MEJORAMIENTO DE LAS CONDICIONES DE SALUD Y SANEAMIENTO BÁSICO DE LA POBLACIÓN DE LA ZONA DE INFLUENCIA DEL RSDJ.</t>
  </si>
  <si>
    <t>120000-0011-11</t>
  </si>
  <si>
    <t>170100-0074-12</t>
  </si>
  <si>
    <t>PRESUNTAS IRREGULARIDADES POR LA ADICIÓN EFECTUADA AL CONTRATO DE INTERVENTORÍA NO. 021 DEL 2009, QUE EN LA EJECUCIÓN DEL CONTRATO IDU NO. 18 DE 2009, ADICIONÓ EL CONTRATO DE INTERVENTORÍA NO. 021 DE 2009, Y PAGÓ LOS VIAJES REALIZADOS PARA LA INSPECCIÓN DE LA ELABORACIÓN DE LA ESTRUCTURA DEL PUENTE PEATONAL EN LA CIUDAD DE ARMENIA (QUINDÍO) DESCONOCIENDO QUE TODOS LOS COSTOS DIRECTOS E INDIRECTOS QUE DEMANDE LA EJECUCIÓN DEL CONTRATO DE INTERVENTORÍA, SERÁN POR CUENTA EXCLUSIVA DEL INTERVENTOR</t>
  </si>
  <si>
    <t>80000 -016 -11</t>
  </si>
  <si>
    <t>170100-0086-13</t>
  </si>
  <si>
    <t>PRESUNTAS IRREGULARIDADES EN LA EJECUCIÓN DEL CONVENIO NO. 1107 DEL 2010, CUYO OBJETO "ANUAR ESFUERZOS TÉCNICOS ADMINISTRATIVOS, FINANCIEROS PARA DESARROLLAR LA ESTRATEGIA DE GENERACIÓN DE INGRESOS, A LA POBLACIÓN DESPLAZADA VICTIMA DE LA VIOLENCIA EN BOGOTÁ."</t>
  </si>
  <si>
    <t>100000-0001-12</t>
  </si>
  <si>
    <t>170100-0087-13</t>
  </si>
  <si>
    <t>PRESUNTAS IRREGULARIDADES  PRESENTADAS EN EL CONVENIO DE ASOCIACIóN NO 1993 DE 2010 CON LA UNIVERSIDAD LA GRAN COLOMBIA CON NIT 860015685-0 CON EL OBJETO: "AUNAR ESFUERZOS  TéCNICOS Y FINANCIEROS PARA DISEñAR UNA ESTRATEGIA PRODUCTIVA Y SOCIAL MEDIANTE LA FORMACIóN Y CAPACITACION A LA POBLACION DESPLAZADA Y ECONOMICAMENTE VULNERADA DEL D,C, CON LA INTERVENCION DEL IPES</t>
  </si>
  <si>
    <t xml:space="preserve">  1500-0031-12</t>
  </si>
  <si>
    <t>170100-0088-13</t>
  </si>
  <si>
    <t>IRREGULARIDADES PRESENTADAS EN LA EJECUCIÓN DEL CONTRATO DE INTERVENTORÍA NO. 064, SE SUSCRIBIÓ EL 10 DE NOVIEMBRE DE 2009 CON EL CONSORCIO SEDIC - ARG CON EL OBJETO DE REALIZAR LA "INTERVENTORÍA TÉCNICA, ADMINISTRATIVA, FINANCIERA, LEGAL, SOCIAL Y AMBIENTAL PARA LA CONSTRUCCIÓN DEL PUENTE PEATONAL EN LA AVENIDA CONGRESO EUCARISTICO (AK68) POR CALLE 22 SUR, CORRESPONDIENTE AL PROYECTO CON  CÓDIGOS DE OBRA 324 DEL ACUERDO 180 DE 2005 DE VALORIZACIÓN, EN BOGOTÁ D.C."</t>
  </si>
  <si>
    <t>800000-0011-12</t>
  </si>
  <si>
    <t>170100-0089-13</t>
  </si>
  <si>
    <t>Hospital Rafael Uribe Uribe, Nivel I</t>
  </si>
  <si>
    <t>FALTA DE GESTIÓN DE LA ADMINISTRACIÓN QUE GENERARON GLOSAS DEFINITIVAS POR SERVICIOS MEDICOS  PRESTADOS Y QUE  NO HAN SIDO REEMBOLSADOS AL HOSPITAL RAFAEL URIBE URIBE</t>
  </si>
  <si>
    <t>10000 -0035-11</t>
  </si>
  <si>
    <t>170100-0090-13</t>
  </si>
  <si>
    <t xml:space="preserve">PRESUNTAS IRREGULARIDADES EN EL CONTRATO DE COMPRAVENTA NO.742 DE 2011, SUSCRITO ENTRE EL FONDO DE VIGILANCIA DE BOGOTá Y LA SOCIEDAD AUTOEXPRRES MORATO, DEBIDO A QUE SE ENTREGARON VEHICULOS  TRASPORTADORES AUTOBALANCEADOS DE MARCA TROBOT-W CUANDO SE DEBíAN ENTREGAR VEHICULOS TRASPORTADORES AUTOBALANCEADOS DE MARCA SEGWAY.  </t>
  </si>
  <si>
    <t>110000-0020-12</t>
  </si>
  <si>
    <t>170100-0235-15</t>
  </si>
  <si>
    <t>ENERO 1º DE 2012  a DICIEMBRE 31 DE 2012</t>
  </si>
  <si>
    <t xml:space="preserve">PRESCRIPCIÓN DE DECLARACIONES TRIBUTARIAS DEL IMPUESTO PREDIAL UNIFICADO </t>
  </si>
  <si>
    <t>150900-0007-14</t>
  </si>
  <si>
    <t>170100-0100-17</t>
  </si>
  <si>
    <t>DESVIACIóN DE LOS RECURSOS ASIGNADOS AL CONVENIO 568 DE 2015 , DáNDOLE UNA ORIENTACIóN DISTINTA AL OBJETO DEL MISMO.</t>
  </si>
  <si>
    <t>140100- 074-16</t>
  </si>
  <si>
    <t>170100-0101-17</t>
  </si>
  <si>
    <t xml:space="preserve"> CONTRATO DE OBRA 085 DE 2010, CON CONSORCIO MITIGACIóN 2010; EL CONTRATISTA NO AMORTIZó LA TOTALIDAD DEL ANTICIPO QUE LE ENTREGO LA UERMV, ADEMáS NO SE LIQUIDO EL CONTRATO DENTRO DE LOS TéRMINOS.</t>
  </si>
  <si>
    <t>800000-0011-16</t>
  </si>
  <si>
    <t>170100-0102-17</t>
  </si>
  <si>
    <t>PRESUNTAS IRREGULARIDADES EN CONTRATO  NO. 26 DE 2016, SE EVIDENCIO UN PAGO DE UN DIA DE MAS SIN ANEXAR SOPORTES.</t>
  </si>
  <si>
    <t>210000-0056-16</t>
  </si>
  <si>
    <t>170100-0141-13</t>
  </si>
  <si>
    <t>101000-0005-11</t>
  </si>
  <si>
    <t xml:space="preserve">POR PRESUNTAS IRREGULARIDADES EN EL REGISTRO DE LA INFORMACIÓN, PRODUCTO DE LA ENTREGA DE RACIONES ALIMENTARIAS EN LA EJECUCIÓN DE LOS CONTRATOS DE OPERACIÓN DE LOS COMEDORES, CON RECURSOS DE LA SECRETARÍA DE INTEGRACIÓN SOCIAL Y LOS FONDOS DE DESARROLLO LOCAL, DETERMINÁNDOSE  PRESUNTO DETRIMENTO PATRIMONIAL .   </t>
  </si>
  <si>
    <t>170100-0129-17</t>
  </si>
  <si>
    <t>NO REALIZAR A TIEMPO ESCRITURACION REGISTRO  A LAS  FAMILIAS BENEFICIADAS DE PROYECTOS DE VIVIENDA INTERES PRORITARIO CONTRATOS 267 DE 2016, 613 DE 2015, 284 DE 2015</t>
  </si>
  <si>
    <t>130000-0002-17</t>
  </si>
  <si>
    <t>170100-0160-13</t>
  </si>
  <si>
    <t>Unidad Administrativa Especial de Catastro Distrital -UAECD</t>
  </si>
  <si>
    <t xml:space="preserve">SE EVIDENCIó QUE LA CUENTA CORRIENTE NO. 25607352-9 DEL BANCO DEL OCCIDENTE PARA LA VIGENCIA DEL AñO 2012, NO REFLEJA INTERESES POR NINGúN CONCEPTO. </t>
  </si>
  <si>
    <t>150000-0007-13</t>
  </si>
  <si>
    <t>170100-0163-13</t>
  </si>
  <si>
    <t>Secretaria Distrital de Cultura, Recreacion y Deporte</t>
  </si>
  <si>
    <t xml:space="preserve">IRREGULARIDADES PRESENTADAS EN CONTRATO DE OBRA PúBLICA DEL NO. 157 DE 2006, DEBIDO A QUE EN LA  RESOLUCIóN 054 DEL 17 DE MAYO DE 2011 SE LIQUIDA UNILATERALMENTE EL CONTRATO DE OBRA NúMERO 157 DEL 30 DE NOVIEMBRE DE 2006, EN LA SECRETARíA DE EDUCACIóN DE BOGOTá", Y SE RECONOCIó LO  CORRESPONDIENTE AL COSTO INDIRECTO DIGITALIZACIóN AJUSTE EN EL DISEñO DE PLANOS CIRE REALIZADO POR EL CONSULTOR DE LOS ESTUDIOS Y DISEñO PREVIOS RESPECTO DEL SóTANO, PISOS 2 Y 3 DEL PROYECTO LITUANA EBENEZER., SUSCRITO ENTRE LA SECRETARIA DE EDUCACIóN DISTRITAL SED Y EL CONSORCIO INGESA LITUANIA,  SITUACIóN QUE OCASIONó UN DETRIMENTO AL PATRIMONIO DEL DISTRITO CAPITAL EN LA SUMA DE $28´536.000. </t>
  </si>
  <si>
    <t>140200-0072-12</t>
  </si>
  <si>
    <t>170100-0326-15</t>
  </si>
  <si>
    <t>PRESUNTAS IRREGUALRIDADES EN EL DESARROLLO DEL CONTRATO INTERADMINISTRATIVO 1164 DE 2013</t>
  </si>
  <si>
    <t>110000-0010-14</t>
  </si>
  <si>
    <t>170100-0327-15</t>
  </si>
  <si>
    <t>IRREGULARIDADES EN LOS PAGOS DE APORTES PATRONALES Y PARAFISCALES 2013</t>
  </si>
  <si>
    <t>15000 -0003-14</t>
  </si>
  <si>
    <t>170100-0328-15</t>
  </si>
  <si>
    <t>FALTA DE DESCUENTO DEL 5% DE AL CONTRIBUCIÓN DEL VALOR DEL CONTRATO DE OBRA PÚBLICA NO. 1280 DE 2013</t>
  </si>
  <si>
    <t>100000-0013-13</t>
  </si>
  <si>
    <t>170100-0134-16</t>
  </si>
  <si>
    <t xml:space="preserve">LA EAB EPS TUVO QUE CANCELAR A LA SUPERSERVICIOS LA SUMA DE 240 MILLONES DE PESOS EN VIRTUD DE LA RESOLUCIóN 20134400015185 DEL 22-05-13 POR VIOLACIóN A NORMAS DE SERVICIOS PúBLICOS </t>
  </si>
  <si>
    <t xml:space="preserve"> 21000-0007-14</t>
  </si>
  <si>
    <t>170100-0133-16</t>
  </si>
  <si>
    <t>IRREGULARIDADES EJECUCIóN Y PAGO CONVENIO INTERADTIVO 1244-2011 SUSCRITO CON LA UDEA, RESPECTO DE INFORMES MENSUALES DE COMPONENTES FINANCIEROS DE LOS CONVENIOS SUSCRITOS ENTRE LA SEC SALUD Y LAS ESE`S Y ANTE LA AUSENCIA DE INFORMES DE INTERVENTORIA RESPECTO DE GASTOS TALENTO HUMANO, Y RECURSOS DEL PIC</t>
  </si>
  <si>
    <t>100000-0018-14</t>
  </si>
  <si>
    <t>170100-0136-16</t>
  </si>
  <si>
    <t xml:space="preserve">PRESUNTAS IRREGULARIDADES ORIGINADAS EN QUE MEDIANTE ORDEN DE PAGO NO. 651 DEL 07 DE MARZO DE 2014, SE GIRó AL FONDO DE LA CAJA MENOR POR UN VALOR </t>
  </si>
  <si>
    <t>800000-0001-15</t>
  </si>
  <si>
    <t>170100-0135-16</t>
  </si>
  <si>
    <t>PRESUNTAS IRREGULARIDADES PRESENTADAS EN  EL CONTRATO DE CONSULTORÍA NO. 2012-1660 DEL 23 DE NOVIEMBRE DE 2012, REALIZADO ENTRE LA SECRETARIA DISTRITAL DE MOVILIDAD CON  ABITS COLOMBIA S.A.S., NIT. 8300317588</t>
  </si>
  <si>
    <t>101000-0003-14</t>
  </si>
  <si>
    <t>170100-0137-16</t>
  </si>
  <si>
    <t xml:space="preserve">CON OCASIO  DE VISITA ADMINISTRATIVA, POR PRESUNTAS IRREGULARIDADES EN  CONTRATACIóN  "SE EFECTUó VISITA  DE CARáCTER FISCAL  ANTE LA SUBDIRECCIóN TéCNICA DE PARQUES, TAL COMO CONSTA EN EL ACTA  DEL 14 DE OCTUBRE  DE 2015 Y DE LA QUE SE CONCLUYE  QUE PESE A QUE EL IDRD  REALIZó LOS PAGOS MENSUALES TOTALES A LOS 32 CONTRATOS, SE EVIDENCIO LA INEXISTENCIA DE ALGUNOS INFORMES  MENSUALES DE EJECUCIóN, TODA VEZ REALIZADO EL SEGUIMIENTO, SE DETERMINó  QUE NO REPOSA EN EL EXPEDIENTE VIRTUAL- SISTEMA  DE GESTIóN DOCUMENTAL ORFEO, NI EN EL EXPEDIENTE CONTRACTUAL IMPRESO EN TOTAL DESATENCIóN  DE LA OBLIGACIóN CONTRACTUAL  CONTRAíDA EN LA CLáUSULA SEGUNDA NUMERAL 9: </t>
  </si>
  <si>
    <t>140100-0068-15</t>
  </si>
  <si>
    <t>170100-0138-16</t>
  </si>
  <si>
    <t xml:space="preserve">RELACIONADO CON PRESUNTAS IRREGULARIDADES POR UN MAYOR VALOR PAGADO POR LA ETB S.A. ESP, A LA FIRMA IDEO INC - LIMITED, LLABILITY COMPANY, SAID LIMITED EN EJECUCIóN DEL CONTRATO NO. 4600013091 DE 2013,  EL CUAL SE SUSCRIBIó 1º DE AGOSTO DE 2013, CON IDEO INC - LIMITED, LLABILITY COMPANY, SAID LIMITED, PRODUCTO DE LA INVITACIóN PRIVADA NO. 10227578, CON DURACIóN DE SEIS (6) MESES, CON EL OBJETO DE: "EL CONTRATISTA SE OBLIGA A PRESTAR EL SERVICIO DE ASESORíA Y ELABORACIóN DE UN NUEVO CONCEPTO DE EXPERIENCIA AL CLIENTE, INCLUYENDO EL ACOMPAñAMIENTO EN LA CONSTRUCCIóN DE UN PROTOTIPO EN UN ESPACIO DEFINIDO POR ETB ALINEADO AL NUEVO CONCEPTO QUE SE ENTREGUE EN ESTE PROYECTO" PARáGRAFO: " </t>
  </si>
  <si>
    <t>210000-0025-15</t>
  </si>
  <si>
    <t>170100-0130-12</t>
  </si>
  <si>
    <t>PRESUNTAS IRREGULARIDADES POR LA FALTA DE GESTIÓN, OPORTUNIDAD Y CONTROLES EN EL PROCESO LICITATORIO NO.L SED-LP-DCCEE-050-2010, PARA LA TERMINACIÓN DE LA PLANTA FÍSICA DE LA CONTRUCCIÓN DEL COLEGIO BRASIL (LÓPEZ-QUINTANA) DE LA LOCALIDAD DE BOSA</t>
  </si>
  <si>
    <t>140200-0042-11</t>
  </si>
  <si>
    <t>170100-0129-12</t>
  </si>
  <si>
    <t>PRESUNTAS IRREGULARIDADES PRESENTADAS EN EL HOSPITAL DE MEISSEN, EN LOS CONTRATOS DE ARRENDAMIENTO DE SERVICIOS PERSONALES NOS. 1-503-2004, 3-375-2008, 3-427-2009, 3-006-2010, 4-272-2011 Y  4-503-2011, SUSCRITO CON LA SEÑORA CIELO DALY GARCÍA GÓMEZ. POR DOBLES PAGOS REALIZADOS POR CONCEPTO DE ACTIVIDADES PREVIAMENTE CONTRATADAS Y OTRAS.</t>
  </si>
  <si>
    <t>100000-0023-12</t>
  </si>
  <si>
    <t>170100-0172-16</t>
  </si>
  <si>
    <t>LOS HECHOS CUESTIONADOS SE RELACIONAN CON LA FALTA DE GESTIóN PARA IMPLEMENTAR PUNTOS DE CONTROL Y VIGILANCIA EN LA EJECUCIóN DEL CONVENIO 10459 DE 2015, SITUACIóN QUE ORIGINó UN MAYOR VALOR PAGADO POR LA SDIS AL OPERADOR CENTRO DE ATENCIóN INTEGRAL UT FERVOR - CONSOLIDAR, POR CONCEPTO DE ATENCIóN INTEGRAL A PERSONAS CON DISCAPACIDAD MúLTIPLE, DURANTE LOS MESES DE AGOSTO, SEPTIEMBRE Y DICIEMBRE DE 2015</t>
  </si>
  <si>
    <t>200000-0006-16</t>
  </si>
  <si>
    <t>170100-0243-14</t>
  </si>
  <si>
    <t xml:space="preserve">PRESUNTAS IRREGULARIDADES  CON LA PLANEACIÓN  EVALUACIÓN  Y SEGUIMIENTO  DE LAS ACTIVIDADES EN EL DESARROLLO DEL CONVENIO  INTERADMINISTRATIVO DE GERENCIA 196048 FONADE  O 2528SDIS SUCRITO EL 29-11-06 CUYO OBJETO SE ENMARCO EN LE DISEÑO Y CONSTRUCCION   DE LOS HJARDINES  SOCIALES  EN DIFERENTES LOCALIDADES  DE BOGOTÁ (...)   EN LA LOCALIDAD DE KENNNEY </t>
  </si>
  <si>
    <t>200000-0016-13</t>
  </si>
  <si>
    <t>170100-0462-15</t>
  </si>
  <si>
    <t xml:space="preserve">IRREGULARIDADES EN EL PAGO DEL 16% DE IVA EN UN CONTRATO DE CIENCIA Y TECNOLOGÍA QUE REALMENTE FUE DE OBRA PÙBLICA </t>
  </si>
  <si>
    <t>80000 -0009-15</t>
  </si>
  <si>
    <t>170100-0174-12</t>
  </si>
  <si>
    <t>IRREGULARIDADES EN LA PLANEACIÓN PARA LA CONSTRUCCIÓN DE ESCENARIOS CULTURALES</t>
  </si>
  <si>
    <t>140000-0023-12</t>
  </si>
  <si>
    <t>170100-0277-13</t>
  </si>
  <si>
    <t>LA UAERMV NO ACTUó CON LA DEBIDA IMPLEMENTACIóN Y DISEñO FRENTE A LA CONTRATACIóN DE PROFESIONALES EN LOS CONTRATOS DE PRESTACIóN DE SERVICIOS NOS 068 Y 190 DE 2009</t>
  </si>
  <si>
    <t>170100-0242-16</t>
  </si>
  <si>
    <t>IRREGULARIDADES  DETECTADAS EN LA CUENTA DE INVENTAROS  EN LA SEDE DE BIENESTAR SOCIAL DE LA UNIVERSIDAD DISTRITAL FRANCISCO JOSE DE CALDAS AL DETECTAR MEDICAMENTOS E INSUMOS VENCIDOS</t>
  </si>
  <si>
    <t>140200-0026-15</t>
  </si>
  <si>
    <t>170100-0244-16</t>
  </si>
  <si>
    <t>IRREGULARIDADES  EN LA LIQUIDACION  Y PAGO DE VACACIONES A  UNA  FUNCIONARIA</t>
  </si>
  <si>
    <t>140100-052 -16</t>
  </si>
  <si>
    <t>170100-0261-17</t>
  </si>
  <si>
    <t>IRREGULARIDADES EN EL APORTE DE AFILIACION AL PROGRAMA DE INTERCAMBIO INTERNACIONAL DE AIESEC</t>
  </si>
  <si>
    <t>170100-0004-14</t>
  </si>
  <si>
    <t xml:space="preserve">EXISTEN INCONSISTENCIAS EN EL RECONOCIMEINTO Y PAGO DE PRIMAS TéCNICAS DE 5 FUNCIONARIOS DE LA CAJA DE LA VIVIENDA POPULAR, QUE NO CUMPLEN CON LOS REQUISITOS PARA EL RECONOCIMIENTO DE LA MISMA. </t>
  </si>
  <si>
    <t>130000-0028-13</t>
  </si>
  <si>
    <t>170100-0015-13</t>
  </si>
  <si>
    <t>IRREGULARIDADES EN EL PAGO DEL CONTRATO 117/09 - PLANTA FÍSICA UNIVERSIDAD DISTRITAL.</t>
  </si>
  <si>
    <t>140200-0031-12</t>
  </si>
  <si>
    <t>170100-0014-13</t>
  </si>
  <si>
    <t>PRESUNTAS IRREGULARIDADES EN EL PAGO DE CONCEPTOS NO CONTEMPLADOS EN LOS CONVENIOS NOS. 559 DE DICIEMBRE DE 2006, 470 DE DICIEMBRE DE 2007 Y 825 DE NOVIEMBRE DE 2008, SUSCRITO CON LA RED NACIONAL DE JARDINES BOTÁNICOS DE COLOMBIA</t>
  </si>
  <si>
    <t>120000-0008-12</t>
  </si>
  <si>
    <t>170100-0019-17</t>
  </si>
  <si>
    <t xml:space="preserve">IRREGULARIDADES EN EL CONTRATO INTERADMINISTRATIVO 173-29 DE OCTUBRE DE 2014 CELEBRADO ENTRE FDLE Y LA UNIVERSIDAD DE CUNDINAMARCA AL PACTAR UN OVERHEAD EN UN 22% NO JUSTIFICADO </t>
  </si>
  <si>
    <t>170100-0042-12</t>
  </si>
  <si>
    <t>PRESUNTAS IRREGULARIDADES ENCONTRADAS EN LA EJECUCIÓN DEL CONTRATO DE CONCESIÓN 316/2003, CON OCASIÓN A LA AMIGABLE COMPOSICIÓN CELEBRADA EL 23/06/2009 ENTRE TRANSMILENIO Y PUBLIMILENIO</t>
  </si>
  <si>
    <t>800000-3510-12</t>
  </si>
  <si>
    <t>170100-0032-17</t>
  </si>
  <si>
    <t>IRREGULARIDADES EN EL CONTRATO DE ASESORIA Y ACOMPAÑAMIENTO NO 032 DE 2016, POR EL PAGO DE DOS FACTURAS SIN SOPORTE.</t>
  </si>
  <si>
    <t>170100-0033-17</t>
  </si>
  <si>
    <t xml:space="preserve">CONTRATO DE OBRA N. 67 DE 2014 MEDIANTE EL CUAL SE CONTRATO EL SUMNISTRO Y REMODELACION DE  LA INSTITUCION EDUCATIVA VEINTIUN ANGELES </t>
  </si>
  <si>
    <t>140200-0018-15</t>
  </si>
  <si>
    <t>170100-0034-17</t>
  </si>
  <si>
    <t>Hospital Centro Oriente, Nivel II</t>
  </si>
  <si>
    <t>IRREGULARIDADES EN LOS CONTRATOS DERIVADOS DEL CONVENIO INTERADMINISTRATIVO N. 0199 DE 2013 POR EL CUAL SE BUSCABA PROMOVER LA PARTICIPACION SOCIAL DE LOS CIUADADANOS POR LA DEFENSA DEL DERECHO A LA SALUD</t>
  </si>
  <si>
    <t>10000 -044 -15</t>
  </si>
  <si>
    <t>170100-0106-15</t>
  </si>
  <si>
    <t xml:space="preserve">PRESUNTAS IRREGULARIDADES EN EL COBRO DEL EFECTO PLUSVALIA DEL INMUEBLE UBICADO EN LA CARRERA 17 NO. 71 A 95 SUR DE PROPIEDAD DE INVERSIONES HUERTAS </t>
  </si>
  <si>
    <t>15000 - 026-14</t>
  </si>
  <si>
    <t>170100-0107-15</t>
  </si>
  <si>
    <t>IRREGULARIDADES EN EL RECONOCIMIENTO PLUSVALÍA</t>
  </si>
  <si>
    <t>150000-0021-14</t>
  </si>
  <si>
    <t>170100-0108-15</t>
  </si>
  <si>
    <t>MENOR VALOR CANCELADO EFECTO PLUSVALíA</t>
  </si>
  <si>
    <t>150000-0011-14</t>
  </si>
  <si>
    <t>170100-0109-15</t>
  </si>
  <si>
    <t>OMISION EN LA EXIGENCIA DEL PAGO DE LA PARTICIPACION D ELA PLUSVALIA</t>
  </si>
  <si>
    <t>130000-0039-13</t>
  </si>
  <si>
    <t>170100-0110-15</t>
  </si>
  <si>
    <t>PRESUNTAS IRREGULARIDADES EN EL CONTRATO DE PRESTACIóN DE SERVICIOS  NO. 286 DE 2009, CELEBRADO ENTRE EL IDEPAC Y BIP TRANSPORTES LTDA: "PRESTAR EL SERVICIO DE TRANSPORTE TERRESTRE AUTOMOTOR CON EL OBJETO APOYO A LAS ACTIVIDADES DE CAMPO DESARROLLADAS EN LAS DIFERENTES LOCALIDADES DEL DISTRITO CAPITAL POR LAS SUBDIRECCIONES DE PROMOCIóN DE LA PARTICIPACIóN, ASUNTOS COMUNALES, FORTALECIMIENTO DE LAS ORGANIZACIONES SOCIALES Y OFICINA ASESORA DE COMUNICACIONES EN EL MARCO DE LOS PROYECTOS DE PARTICIPACIóN DE LOS PROCESOS DE FORTALECIMIENTO Y CONTROL DE LA ORGANIZACIóN COMUNAL, FORTALECIMIENTO DE LAS ORGANIZACIONES SOCIALES, BOGOTá UNA CASA DE IGUALDAD DE OPORTUNIDADES Y COMUNICACIóN PARA LA PARTICIPACIóN DE TODOS Y TODAS DEL IDEPAC. CONSISTENTES EN EL PAGO DE MAYORES VALORES CANCELADOS POR SERVICIOS NO PRESTADOS.</t>
  </si>
  <si>
    <t xml:space="preserve">110000-0913-  </t>
  </si>
  <si>
    <t>170100-0112-15</t>
  </si>
  <si>
    <t>Instituto para la Investigación Educativa y el Desarrollo Pedagógico - IDEP</t>
  </si>
  <si>
    <t>PRESUNTAS IREGULARIDADES EN EL CUMPLIMIENTO DEL CONTRATO DE CONSULTORIA NO. 175 DE 2011 SUSCRITO CON LA FIRMA M2 ARQUITECTURA E INGENIERIA SAS</t>
  </si>
  <si>
    <t>140200-0007-14</t>
  </si>
  <si>
    <t>170100-0113-15</t>
  </si>
  <si>
    <t xml:space="preserve">MENOR VALOR CANCELADO EFECTO PLUSVALIA </t>
  </si>
  <si>
    <t>150000-0032-14</t>
  </si>
  <si>
    <t>170100-0114-15</t>
  </si>
  <si>
    <t xml:space="preserve">POR PRESUNTAS IRREGULARIDADES EN LA EJECUCION DEL CONVENIO DE COOPERACION NO. 012 DEL 3 DE FEBRERO DE 2005 CELEBRADO ENTRE EL IDPAC Y LA CECAP </t>
  </si>
  <si>
    <t>110000-0010-13</t>
  </si>
  <si>
    <t>170100-0115-15</t>
  </si>
  <si>
    <t xml:space="preserve">PAGO DE ESTUDIOS TÉCNICOS PARA LA ADECUACIÓN DE LA BODEGA DEL ARCHIVO CENTRAL "ROSA ZÁRATE" DE LA SED, </t>
  </si>
  <si>
    <t>140200-0008-14</t>
  </si>
  <si>
    <t>170100-0116-15</t>
  </si>
  <si>
    <t>IRREGULARIDADES EN LA EJECUCIóN DEL CONVENIO NO 003-12</t>
  </si>
  <si>
    <t>12000 -0079-14</t>
  </si>
  <si>
    <t>170100-0178-15</t>
  </si>
  <si>
    <t>IRREGULARIDADES EN LA EJECUCION DEL CONTRATO NO 084-11</t>
  </si>
  <si>
    <t>12000 -020 -14</t>
  </si>
  <si>
    <t>170100-0181-15</t>
  </si>
  <si>
    <t>IRREGULARIDADES EN EL RECONOCIMEITNO DE LA PENSION DEL SEÑOR LUIS FERNANDO BECERRA LARA</t>
  </si>
  <si>
    <t>142000-0080-14</t>
  </si>
  <si>
    <t>170100-0182-15</t>
  </si>
  <si>
    <t xml:space="preserve">IRREGULARIDADES EN EL PAGO DEL EFECTO PLUSVALIA </t>
  </si>
  <si>
    <t>170100-0180-15</t>
  </si>
  <si>
    <t>AFECTACION D ELOS RECURSOS EN LA SUSCRIPCION DEL CONTRATO NO. 0158 DE 2011</t>
  </si>
  <si>
    <t>120000-0070-13</t>
  </si>
  <si>
    <t>170100-0179-15</t>
  </si>
  <si>
    <t>IRREGULARIDADES EN EL RECONOCIMEITNO DE LA DOBLE PENSION DEL SEÑOR MARCO ANTONIO SUAREZ</t>
  </si>
  <si>
    <t>142000-0069-14</t>
  </si>
  <si>
    <t>170100-0183-15</t>
  </si>
  <si>
    <t>IRREGULARIDADES EN LA EJECUCIóN DEL CONVENIO DE ASOCIACIóN NO. 063 DE 2012</t>
  </si>
  <si>
    <t>120000-0078-14</t>
  </si>
  <si>
    <t>170100-0184-15</t>
  </si>
  <si>
    <t xml:space="preserve">IRREGULARIDADES EN LAS EXPEDICIONES DE UNAS LICENCIAS. </t>
  </si>
  <si>
    <t>150000-0014-14</t>
  </si>
  <si>
    <t>170100-0185-15</t>
  </si>
  <si>
    <t>IRREGULARIDADES EN EL CONVENIO INTERADMINISTRATIVO NO, 260 DE 2012 "NO SE COMPRO LA MAQUINA DE BIOTEXTURA"</t>
  </si>
  <si>
    <t>120000-0028-14</t>
  </si>
  <si>
    <t>170100-0083-16</t>
  </si>
  <si>
    <t xml:space="preserve">PRESUNTAS IRREGULARIDADES ORIGINADAS EN EL CONTRATO DE OBRA NO. 1145 DE 2013, AL NO DARSE CUMPLIMIENTO A LO ESTABLECIDO EN EL ARTíCULO 6 DE LA LEY 1106 DE 2006, CONTRATO EN QUE DEBIó HACERSE EL DESCUENTO DEL 5%, CAUSADO SOBRE EL PAGO, SEA DE ANTICIPO O DE CUOTAS DE CANCELACIóN QUE SE HAGA AL CONTRATISTA </t>
  </si>
  <si>
    <t>100000-14  -15</t>
  </si>
  <si>
    <t>170100-0092-13</t>
  </si>
  <si>
    <t xml:space="preserve">IRREGULARIDADES EN LA EJECUCIÓN DEL CONTRATO DE OBRA NO. 222 DE 2008, CONSTRUCCIÓN DE OBRA DE IMPACTO EN EL PARQUE ZONAL DIANA TURBAY </t>
  </si>
  <si>
    <t>140100-0037-11</t>
  </si>
  <si>
    <t>170100-0135-14</t>
  </si>
  <si>
    <t>IRREGULARIDADES PRESENTADAS POR EL VENCIMIENTO DE MEDICAMENTOS EN EL HOSPITAL VISTA HERMOSA</t>
  </si>
  <si>
    <t>100000-0035-13</t>
  </si>
  <si>
    <t>170100-0100-16</t>
  </si>
  <si>
    <t>PRESUNTAS IRREGULARIDADES AL NO EFECTUAR LAS ACCIONES ADECUADAS PARA EL RECAUDO DEL IMPUESTO DE INDUSTRIA Y COMERCIO AVISOS Y TABLEROS ICA</t>
  </si>
  <si>
    <t>150000-0035-15</t>
  </si>
  <si>
    <t>170100-0099-16</t>
  </si>
  <si>
    <t>800000-0002-15</t>
  </si>
  <si>
    <t>PÉRDIDA DE FUERZA EJECUTORIA DE TÍTULOS EJECUTIVOS, PRESCRIPCIÓN DE ACTOS ADMINISTRATIVOS Y PRESCRIPCIÓN DE TÍTULOS CON MANDAMIENTO DE PAGO</t>
  </si>
  <si>
    <t>170100-0103-17</t>
  </si>
  <si>
    <t>SE ENCONTRARON INSTALADOS Y EN FUNCIONAMIENTO AL MISMO TIEMPO LOS DISPENSADORES MANUALES UNTOS CON  LOS DISPENSADORES DE PAPAEL HIGIENICO AUTOMATICO, HECHO QUE GENERA DOBLE CONSUMO Y VA EN CONTRA DE LA JUSTIFICACIòN DEL CONTRATO DE PRESTACIòN DE SERVICIOS 368 DEL 18 DE OCTUBRE DE 2013.</t>
  </si>
  <si>
    <t>11000 -0026-11</t>
  </si>
  <si>
    <t>170100-0104-17</t>
  </si>
  <si>
    <t>DETRIMENTO PATRIMONIAL POR IRREGUARIDADES EN LA LIQUIDACIÓN DE CONTRATO NO. 1-02-31100-1266-2013 CELEBRADO CON EL CONSORCIO CONSULTORIA BOGOTA 2013</t>
  </si>
  <si>
    <t>210000-0033-16</t>
  </si>
  <si>
    <t>170100-0093-12</t>
  </si>
  <si>
    <t>PRESUNTAS IRREGULARIDADES ENCONTRADAS EN LA EJECUCIÓN DEL CONTRATO DE CONCESIÓN NO. 184 DE 2003 SUSCRITO ENTRE EL CNSORCIO PARQUEADERO BOGOTÁ Y LA SECRETARÍA DE TRANSITO Y TRANSPORTE DE BOGOTÁ, POR CONCEPTO DE INCUMPLIMIENTOS CONTRACTUALES ASOCIADOS A INVERSIONES NO REALIZADAS, SERVICIOS NO PRESTADOS Y OBLIGACIONES PENDIENTES CON TERCEROS.</t>
  </si>
  <si>
    <t>10100 -003 -12</t>
  </si>
  <si>
    <t>170100-0282-15</t>
  </si>
  <si>
    <t>IRREGULARIDADES PAGO DE PENSIONES EMPLEADOS UNIVERSIDAD DISTRITAL FRANCISCO JOSE DE CALDAS</t>
  </si>
  <si>
    <t>140200-0049-12</t>
  </si>
  <si>
    <t>170100-0286-15</t>
  </si>
  <si>
    <t xml:space="preserve">IRRGULARIDADES EN EL COBRO DEL IMPUESTO DE PLUSVALIA DEL PREDIO DE PROPIEDAD DE INDUSTRIAS AUDIOCISUALES COLOMBIANAS S.A. </t>
  </si>
  <si>
    <t>150000-0027-14</t>
  </si>
  <si>
    <t>170100-0288-15</t>
  </si>
  <si>
    <t>IRREGULARIDADES EN LA EJECUCIóN CONTRATO DE OBRA NO. 131 DE 2010, CUYO OBJETO FUE LA CONSTRUCCIóN DE OBRAS DE RESTAURACIóN INTEGRAL  PARA LAS INSTALACIONES BIBLIOTECA ADUANILLA  DE LA PAIBA DE LA U.D.F.J.C.</t>
  </si>
  <si>
    <t>14000 -0002-14</t>
  </si>
  <si>
    <t>170100-0289-15</t>
  </si>
  <si>
    <t xml:space="preserve">NO ES POSIBLE QUE RECIBA LA PENSIÓN POR PARTE DE LA UNIVERSIDAD DISTRITAL Y EL ISS HOY COLPENSIONES. DEBIDO A QUE POR PROHIBICIÓN CONSTITUCIONAL NADIE PUEDE PERCIBIR DOBLE EROGACIÓN DEL ESTADO, CON LO CUAL SE INCUMPLE LA NORMATIVIDAD REFERENTE A LA COMPARTIBILIDAD PENSIONAL CONSAGRADA EN EL ARTICULO 45 DEL DECRETO 1748 DE 1995, MODIFICADO POR EL ARTICULO 10 DEL DECRETO 4937 DE 2009 Y EL ARTICULO 5 DEL DECRETO 813 DE 1994.  </t>
  </si>
  <si>
    <t>142000-0083-14</t>
  </si>
  <si>
    <t>170100-0134-17</t>
  </si>
  <si>
    <t>100000-0002-16</t>
  </si>
  <si>
    <t>PRESUNTO DAÑO FISCAL OCASIONADO POR EL PAGO DE MULTAS INTERPUESTAS POR LA SECRETARIA DISTRITAL DE SALUD  AL HOSPITAL SANTA CLARA III NIVEL EMPRESA SOCIAL DEL ESTADO COMO RESULTADO DE INVESTIGACIONES ORIGINADAS EN EL INCUMPLIMIENTO A PROCEDIMIENTOS E IRREGULARIDADES EN LA PRESTACIÓN DE SERVICIOS DE SALUD.</t>
  </si>
  <si>
    <t>170100-0133-17</t>
  </si>
  <si>
    <t xml:space="preserve">REALIZANDO UNA REVISOòN A LA BASE DE DATOS ENTRAGADA POR EL FVS, EN EL CUAL SE CONSOLIDARON LOS DIFERENTES TRABAJADOS DE MANTENIMIENTO REALIZADOS A LAS MOTOS SE EVIDENCIò EN VARIOS CASOS EN INCUMPLIMIENTO DE GARANTIAS EN EL MANTENIMIENTO DE LAS MOTOS DE SUMINISTRO DE REPUESTOS Y DE CAMBIO DE ACEITE Y DE FILTORS </t>
  </si>
  <si>
    <t>11000 - 015-16</t>
  </si>
  <si>
    <t>170100-0132-17</t>
  </si>
  <si>
    <t>FALTA DE SEGUIMIENTO, CONTROL Y GESTIÓN EN LA INVERSIÓN REALIZADA POR LA ETB EN LA ADQUISICIÓN PERMANENTE DE 24905 ACCIONES ORDINARIAS EN SISTEMA SATELITAL ANDINO ANDESAT</t>
  </si>
  <si>
    <t xml:space="preserve">210000-0003-  </t>
  </si>
  <si>
    <t>170100-0131-17</t>
  </si>
  <si>
    <t>CANCELACIÓN INTERESES DE MORA Y RECONEXIÓN POR INCUMPLIMIENTO EN PAGO OPORTUNO DE SERVICIOS PÚBLICOS.</t>
  </si>
  <si>
    <t>190000-0005-17</t>
  </si>
  <si>
    <t>170100-0130-17</t>
  </si>
  <si>
    <t>IRREGULARIDADES EN LA EJECUCIÓN DEL CONVENIO DE ASOCIACIÓN NO. 742 /13.</t>
  </si>
  <si>
    <t>140110-0003-91</t>
  </si>
  <si>
    <t>170100-0135-17</t>
  </si>
  <si>
    <t xml:space="preserve">CANAL CAPITAL "IRREGULARIDADES  EN LOS  CONTRATOS CELEBRADOS,  LOS CUALES FUERON SUSCRITOS, PARA EL DESARROLLO DEL MISMO OBJETO, OBLIGACIONES, VIGENCIA Y CONTRATISTA, SIN EMBARGO EL CONTRATO NO. 375 RESPECTO DEL CONTRATO NO. 043, PRESENTA UN MAYOR VALOR PAGADO POR CANAL CAPITAL, SIN NINGUNA JUSTIFICACIóN SE CONSTITUYE EN DETRIMENTO PATRIMONIAL TOTAL DE $24.960.000 EL CUAL ESTá REPRESENTADO EN $4.160.000 MENSUALES PAGADOS DE MáS DURANTE 6 MESES DE EJECUCIóN DEL CONTRATO. COMO QUIERA QUE SE ESTABLECIó UN POSIBLE DETRIMENTO PATRIMONIAL EN CUANTíA DE VEINTICUATRO MILLONES NOVECIENTOS SESENTA MIL PESOS M/CTE) ($24.960.000),  </t>
  </si>
  <si>
    <t>140100-0049-16</t>
  </si>
  <si>
    <t>170100-0105-12</t>
  </si>
  <si>
    <t>PRESUNTAS IRREGULARIDADES POR FALTA DE GESTIÓN Y SEGUIMIENTO A LA EJECUCIÓN DEL CONTRATO DE COMPRAVENTA CCV-091 DEL 4 DE OCTUBRE DE 2011 SUSCRITO ENTRE EL FDL CIUDAD BOLIVAR Y FACOMED LTDA. EL CUAL TIENE COMO OBJETO: "EL CONTRATISTA SE OBLIGA CON EL FONDO A SUMINISTRAR ROPA DEPORTIVA PARA LAS MADRES COMUNITARIAS DEL ICBF DE LA LOCALIDAD DE CIUDAD BOLIVAR DE CONFORMIDAD CON EL PLIEGO DE CONDICIONES." FALTA DE CONTROLES EN EL NÚMERO DE ELEMENTOS ADQUIRIDOS NO CORRESPONDE A LA VERDADERA NECESIDAD, EN RAZÓN A QUE REALMENTE LAS MADRES COMUNITARIAS DEL ICBF SON 1253 Y NO 1800, Y LOS TENIS ADQUIRIDOS PRESUNTAMENTE FUERON COMPRADOS POR UN MAYOR VALOR AL DE LOS PRECIOS DEL MERCADO</t>
  </si>
  <si>
    <t>12000 -025 -12</t>
  </si>
  <si>
    <t>170100-0164-13</t>
  </si>
  <si>
    <t>INCUMPLIMIENTO A LA SENTENCIA JUDICIAL CONSEJO DE ESTADO SALA DE LO CONTENCIOSO ADMINISTEATIVO, SECCIÓN SEGUNDA, SUBSECCIÓN "A" RADICADO 25000-23-25-000-2003-04114-01 INTERNO 9810-05</t>
  </si>
  <si>
    <t>110000-0023-12</t>
  </si>
  <si>
    <t>170100-0165-13</t>
  </si>
  <si>
    <t xml:space="preserve">LA EMPRESA DE RENOVACIóN URBANA - ERU LE DIO UN CAMBIO SUSTANCIAL AL PROYECTO DEL PLAN PARCIAL DE RENOVACIóN PLZA DE LA HOJA, PARA EJECUTAR UN NUEVO PROYECTO DE VIVIENDA DE INTERES SOCIA PRIORITARIOL VIP. </t>
  </si>
  <si>
    <t>130000-0010-13</t>
  </si>
  <si>
    <t>170100-0188-14</t>
  </si>
  <si>
    <t>PAGO DE MULTA A LA SECRETARÍA DE SALUD POR INCUMPLIMIENTO DE SALUBRIDAD EN LA PLAZA DE MERCADO LA CONCORDIA</t>
  </si>
  <si>
    <t>190000-004 -14</t>
  </si>
  <si>
    <t>170100-0329-15</t>
  </si>
  <si>
    <t xml:space="preserve">IRREGULARIDADES EN LA EJECUCIóN DE LOS RECURSOS DEL PRESUPUESTO DE INGRESOS Y GASTOS EN LA VIGENCIA DE 2011 Y PRIMER SEMESTRE DE 2012. </t>
  </si>
  <si>
    <t>140200-0059-13</t>
  </si>
  <si>
    <t>170100-0330-15</t>
  </si>
  <si>
    <t>IRREGULARIDADES EN EL MARCO DEL CONVENIO DE ASOCIACIóN NO. 134 DE 2012 SUSCRITO ENTRE EL FDL DE PUENTE ARANDA Y LA FUNDACIóN FUNDEVIDA.</t>
  </si>
  <si>
    <t>120000-0140-13</t>
  </si>
  <si>
    <t>170100-0159-16</t>
  </si>
  <si>
    <t>PAGO INDEBIDO EN EJECUCIóN DEL CONTRATO DE PRESTACIóN DE SERVICIOS 239-2012.</t>
  </si>
  <si>
    <t>800000-0001-16</t>
  </si>
  <si>
    <t>170100-0174-17</t>
  </si>
  <si>
    <t xml:space="preserve">IRREGULARIDADES EN EL COBRO PREDIAL UNIFICADO EN EL PERIODO 2004-2009 </t>
  </si>
  <si>
    <t>170100-0173-16</t>
  </si>
  <si>
    <t xml:space="preserve">POR PRESUNTAS IRREGULARIDADES POR AUSENCIA DE SOPORTES DE LOS PAGOS REALIZADOS DE LAS SALIDAS PEDAGóGICAS EXTRAESCOLARES, GASTOS COMO SON: TIQUETES AéREOS, HOSPEDAJE Y RECORRIDOS TERRESTRES, QUE SIRVAN DE SOPORTES PARA EVIDENCIAR QUE SE CUMPLIó CON LA EJECUCIóN DEL OBJETO CONTRACTUAL DEL CONTRATO DE PRESTACIóN DE SERVICIOS N° 091 DEL 18 DE AGOSTO DE 2015, SUSCRITO ENTRE EL FONDO DE DESARROLLO LOCAL DE USAQUéN Y FUNDACIóN OTRO ROLLO SOCIAL A TRAVéS DE SU REPRESENTANTE LEGAL GEYNNER OSWALDO GONZáLEZ RAMOS   </t>
  </si>
  <si>
    <t>12000 -0022-16</t>
  </si>
  <si>
    <t>170100-0244-14</t>
  </si>
  <si>
    <t>IRREGULARIDADES   POR  MAYO  VALOR  POR ADICION AL  CONTRATO DE OBRA  NO  190 DE DICIEMBRE 15  DE 2005</t>
  </si>
  <si>
    <t>140200-0041-12</t>
  </si>
  <si>
    <t>170100-0461-15</t>
  </si>
  <si>
    <t xml:space="preserve">IRREGULARIDADES EN LA EJECUCION CONVENIO DE ASOCIACION NO 82 DE 2012 </t>
  </si>
  <si>
    <t>120000-0020-15</t>
  </si>
  <si>
    <t>170100-0175-12</t>
  </si>
  <si>
    <t>IRREGULARIDADES ENCONTRADAS EN VISITA FISCAL AL NO ENCONTRARSE EN FUNCIONAMIENTO LA HERRAMIENTA TECNOLÓGICA CONTRATADA MEDIANTE EL CONVENIO NO. 033 DEL 28 DE ENERO DE 2012</t>
  </si>
  <si>
    <t>150000-0017-12</t>
  </si>
  <si>
    <t>170100-0262-17</t>
  </si>
  <si>
    <t>EL NO COBRE DE RETENCIONES POR CONCEPTO DE ICA POR PARTE DE LA DIRECCION DE IMPUESTO DE BOGOTA</t>
  </si>
  <si>
    <t>15000 -022 -17</t>
  </si>
  <si>
    <t>170100-0263-17</t>
  </si>
  <si>
    <t>Fondo de Prevención y Atención de Emergencias - FOPAE - DPAE</t>
  </si>
  <si>
    <t>IRREEGULARIDADES EN LA EJECUCION DEL CONTRATO NO. 629-2013</t>
  </si>
  <si>
    <t>130000-0032-17</t>
  </si>
  <si>
    <t>170100-0264-17</t>
  </si>
  <si>
    <t>NO COBRE DE RETECIONES POR CONCEPTO DE RETEICA POR PARTE DE LA DIRECCION DE IMPUESTOS DE BOGOTA</t>
  </si>
  <si>
    <t>150000- 022-17</t>
  </si>
  <si>
    <t>170100-0005-14</t>
  </si>
  <si>
    <t>INCUMPLIMIENTO DE MANERA OPORTUNA A LA DECISIóN JUDICIAL ESTABLECIDO EN SENTENCIA DEL TRIBUNAL ADMINISTRATIVO DE CUNDINAMARCA, DE MAYO 31 DE 2012</t>
  </si>
  <si>
    <t>150000-0002-13</t>
  </si>
  <si>
    <t>170100-0004-16</t>
  </si>
  <si>
    <t>IRREGULARIDADES EN EL CONVENIO INTERADMINISTRATIVO DE COFINANCIACIóN NO. 099 DEL 28 DE JUNIO DE 2011. FDLB Y U.D.</t>
  </si>
  <si>
    <t>120000-0042-13</t>
  </si>
  <si>
    <t>170100-0003-16</t>
  </si>
  <si>
    <t>OCASIONADO POR IRREGULARIDADES PRESENTADAS DURANTE EL DESARROLLO DEL CONVENIO DE ASOCIACIóN NO. 196 DE 2013</t>
  </si>
  <si>
    <t>120000-0080-14</t>
  </si>
  <si>
    <t>170100-0033-14</t>
  </si>
  <si>
    <t>IRREGULARIDADES EN EL PAGO DE REAJUSTES Y PAGO DE REPARACIONES CON CARGO AL CONTARTO 1400 DE 2010</t>
  </si>
  <si>
    <t>140000-2008-12</t>
  </si>
  <si>
    <t>170100-0031-14</t>
  </si>
  <si>
    <t xml:space="preserve">IRREGULARIDADES PRESENTADAS EN EL CONVENIO DE ASOCIACION Nº 277/09 POR CUANTO NO EXISTEN EVIDENCIAS QUE PERMITAN ESTABLECER LA ENTREGA DE REFRIGERIOS, NI LAS PERSONAS BENFICIARIAS, ASI COMO NO SE ENCONTRARON SOPORTES DE REINTEGRO DE LOS MATERIALES NO ENTREGADOS DE LOS GESTORES. </t>
  </si>
  <si>
    <t xml:space="preserve">120000-0212-  </t>
  </si>
  <si>
    <t>170100-0020-17</t>
  </si>
  <si>
    <t>IRREGULARIDADES CONTRATO DE OBRA 172 DE 2013;  INCONSISTENCIAS ENTRE LAS áREAS VERIFICADAS EN TERRENO Y LAS MEMORIAS DE CALCULO.</t>
  </si>
  <si>
    <t>120000-0035-16</t>
  </si>
  <si>
    <t>170100-0029-13</t>
  </si>
  <si>
    <t>PRESUNTAS IRREGULARIDADES EN LA EJECUCIÓN CONTRACTUAL EN EL CONVENIO DE ASOCIACIÓN 162 DE 2011 EN LA LEGALIZACIÓN DE SOPORTES DE LA INVERSIÓN DE LOS RECURSOS ENTREGADOS POR LA SDRD.</t>
  </si>
  <si>
    <t>140000-0022-12</t>
  </si>
  <si>
    <t>170100-0028-13</t>
  </si>
  <si>
    <t>IRREGULARIDADES EN LA EJECUCIÓN DEL CONTRATO RSDJ-2009-17 ALQUILER DE VOLQUETAS EN EL RELLENO SANITARIO DOÑA JUANA</t>
  </si>
  <si>
    <t>130000-0015-11</t>
  </si>
  <si>
    <t>170100-0045-14</t>
  </si>
  <si>
    <t>DESTRUCCIóN DE MEDICAMENTOS VENCIDOS SIN EL LLENO DE LOS REQUISITOS</t>
  </si>
  <si>
    <t>100000-0040-11</t>
  </si>
  <si>
    <t>170100-0043-16</t>
  </si>
  <si>
    <t>FALENCIAS EN LA PLANEACIÓN, EN EL SEGUIMIENTO A LOS CRONOGRAMAS DE OBRA ESTABLECIDOS Y LA AUSENCIA DE CONTROLES EFECTIVOEN LA VERIFICACIóN DE LOS PRODUCTOS ENTREGADOS EN LAS ACTAS DE OBRA Y EL INCUMPLIMIENTO DE LAS OBLIGACIONES DDE LOS RESPONSABLES DE LOS PROYECTOS Y DEMAS SERVICIOS PÚBLICOS CONTRATO NO. 138-2011</t>
  </si>
  <si>
    <t>120000-135 -13</t>
  </si>
  <si>
    <t>170100-0044-16</t>
  </si>
  <si>
    <t>180000-0002-15</t>
  </si>
  <si>
    <t>FALTA DE ENTREGA DE SEIS (6) PRODUCTOS EN EJECUCIÓN DEL CONVENIO INTERADMINISTRATIVO NO. 561 DE 2014, SUSCRITO ENTRE EL FVS Y LA ETB, PARA LA LINEA NUSE-123</t>
  </si>
  <si>
    <t>170100-0035-17</t>
  </si>
  <si>
    <t xml:space="preserve">PRESUNTAS IRREGULARIDADES EN LA EJECUCION DEL CONVENIO DE ASOCIACION CAS NO 184 DE 2014 </t>
  </si>
  <si>
    <t>170100-0036-17</t>
  </si>
  <si>
    <t xml:space="preserve">IRREGULARIDADES ORDENES DE COMPRA 1509-1599 DE 2015, CANCELACION TANQUEADAS SIN SOPORTE </t>
  </si>
  <si>
    <t>170100-0117-15</t>
  </si>
  <si>
    <t>PRESUNTAS IRREGULARIDADES EN LOS RECURSOS OBTENIDOS EN LA EMISION DE BONOS INVERTIDOS EN EE UU</t>
  </si>
  <si>
    <t>210000-0018-14</t>
  </si>
  <si>
    <t>170100-0186-15</t>
  </si>
  <si>
    <t>DOBLE PENSION</t>
  </si>
  <si>
    <t>14200 -0039-14</t>
  </si>
  <si>
    <t>170100-0187-15</t>
  </si>
  <si>
    <t>PRESUNTAS IRREGULARIDADES EN PAGO POR DOBLE PENSION, INCUMPLIENDO LA INCOMPATIBILIDAD PENSIONAL</t>
  </si>
  <si>
    <t>14200 -0085-14</t>
  </si>
  <si>
    <t>170100-0105-13</t>
  </si>
  <si>
    <t>PRESUNTAS IRREGULARIDADES PRESENTADAS EN EL PAGO DE LOS NUEVOS ESTUDIOS TECNICOS POR LA SED, QUE DEBIO ASUMIR Y NO HIZO EL CONSULTOR ORIGINAL DEL PROYECTO (CONTRATO DE CONSULTORIA NO. 159 DE 2004), EL CUAL NO DEBIO CANCELARSE DENTRO DE LA EJECUCION DEL CONTRATO DE OBRA 213 DE 2006</t>
  </si>
  <si>
    <t>140200-0037-12</t>
  </si>
  <si>
    <t>170100-0104-13</t>
  </si>
  <si>
    <t>LA DIRECCIÓN DISTRITAL DE IMPUESTOS, NO INFORMÓ NI ENTREGO LOS EXPEDIENTES DE LOS CONTRIBUYENTES MOROSOS QUE AL DECLARARSE EN QUIEBRA O LIQUIDACIÓN, NO FUERON REMITIDOS A LA SUBDIRECCIÓN DE GESTIÓN JUDICIAL, PARA HACERSE PARTE EN LOS RESPECTIVOS PROCESOS Y ASÍ GARANTIZAR LA RECUPERACIÓN DE LAS ACREENCIAS ANTE EL DISTRITO CAPITAL</t>
  </si>
  <si>
    <t>150000-0010-12</t>
  </si>
  <si>
    <t>170100-0103-13</t>
  </si>
  <si>
    <t>IRREGULARIDADES POR LA FALTA DE GESTION CLARA EFICIENTE Y OPORTUNA POR PARRTE DE LOS RESPONSABLES PARA DAR EL USO CORRESPONDIENTE A LOS MEDICAMENTOS EN LA ESE HOSPITAL DEL SUR</t>
  </si>
  <si>
    <t>100000-0030-12</t>
  </si>
  <si>
    <t>170100-0102-13</t>
  </si>
  <si>
    <t>PAGO DE INTERESES MORATORIOS CAUSADOS POR EL INCUMPLIMIENTO DE LA SENTENCIA PROFERIDA EL 29 DE JULIO DE 2010 POR EL CONSEJO DE ESTADO</t>
  </si>
  <si>
    <t>140200-0030-12</t>
  </si>
  <si>
    <t>170100-0107-13</t>
  </si>
  <si>
    <t>IRREGULARIDADES EN LA FALTA DE CONTRESRTACIóN OPORTUNA A LOS RECURSOS Y MANIFESTACIONES DEL CONTRIBUYENTE, EN CONTRA DE LAS DECISIONES DE LA ADMINISTRACIóN QUE LE INPONIAN EL DEBER DE PAGAR Y SIGUIENDO LOS TRAMITES CORRESPONDIENTESW QUE LE OTORGA EL ESTATUTO TRIBUTARIO Y EL CODIGO CONTENCIOSO ADMINISTRATIVO</t>
  </si>
  <si>
    <t>150000-0016-12</t>
  </si>
  <si>
    <t>170100-0106-13</t>
  </si>
  <si>
    <t xml:space="preserve">PAGO DE MAYORES VALORES EN LA EJECUCION DE LOS CONTRATOS DE PRESTACION DE SERVIVIOS NO. 1070, 1072, 1073,  1074, 1075 Y 1076 DE 2008 </t>
  </si>
  <si>
    <t>100000-0052-12</t>
  </si>
  <si>
    <t>170100-0110-13</t>
  </si>
  <si>
    <t xml:space="preserve">IRREGULARIDADES PRESENTADAS EN EL SOBRE COSTO CAUSADO CON EL PAGO DE AJUSTE A DISEñOS, CON CARGO AL CONTRATO DE OBRA 147 DE 2006 SUSCRITO CON EL CONSORCIO DOUQUEM CHAVES, SITUACIóN QUE OCASIONó UN DETRIMENTO AL PATRIMONIO DEL DISTRITO CAPITAL EN LA SUMA DE $4´704.000 </t>
  </si>
  <si>
    <t>140200-0044-12</t>
  </si>
  <si>
    <t>170100-0109-13</t>
  </si>
  <si>
    <t>PRESUNTOS INCUMPLIMIENTOS PERSENTADOSEN EL CONVENIO NO. 002 DE 2011 SUSCRITO ENTRE EL FDLT Y LA FUNDACIòN SENDEROS ARMONìA COLOMBIANA SENARCOL</t>
  </si>
  <si>
    <t>170100-109 -13</t>
  </si>
  <si>
    <t>170100-0108-13</t>
  </si>
  <si>
    <t xml:space="preserve">IRREGUALRIDADES EN EL CONVENIO 022 DEL 20 DE OCTUBRE DE 2009, SUSCRITO ENTRE EL IDU Y EL IDIPRON PARA LA CONSTRUCCIóN, REPARACIóN Y MANTENIMIENTO DE OBRAS EN EL ESPACIO PúBLICO  </t>
  </si>
  <si>
    <t>80000 -0010-12</t>
  </si>
  <si>
    <t>170100-0099-13</t>
  </si>
  <si>
    <t>DESTINACION INDEBIDA DINEROS DEL CONVENIO071 DE 2009 CELEBRADO ENTRE ELIDRD - FUNDACION AYUDA AL DEPORTE</t>
  </si>
  <si>
    <t xml:space="preserve">140000-0381-1 </t>
  </si>
  <si>
    <t>170100-0101-13</t>
  </si>
  <si>
    <t>IRREGULARIDADES  EN LA EJECUCIóN DEL CONTRATO DE OBRA 307 DE 2005, SUSCRITO CON EL CONSORCIO MONTESSORI</t>
  </si>
  <si>
    <t>140200-40  -12</t>
  </si>
  <si>
    <t>170100-0098-13</t>
  </si>
  <si>
    <t>PRESUNTAS IRREGULARIDADES EN LA EJECUCIÓN DEL CONVENIO DE ASOCIACIÓN NO. 072 DEL 2011, CUYO OBJETO "ANUAR ESFUERZOS TÉCNICOS, ADMINISTRATIVOS Y FINANCIEROS PARA LA ENTREGA DE CANASTA ALIMENTARIA COMPLEMENTARIA PARA FAMILIAS."</t>
  </si>
  <si>
    <t>120000-0022-12</t>
  </si>
  <si>
    <t>170100-0095-13</t>
  </si>
  <si>
    <t>DEFICIENCIAS PRESENTADAS EN LA ETAPA DE PLANEACIóN DEL CONTRATO DE OBRA N° 037 DE 2009</t>
  </si>
  <si>
    <t>800000-0030-11</t>
  </si>
  <si>
    <t>170100-0096-13</t>
  </si>
  <si>
    <t>IRREGULARIDADES PRESENTADAS EN LOS CONTRATOS DE PRESTACION DE SERVICIOS SUSCRITOS CON EL CONTRATISTA IDER PARRA LONDOÑO</t>
  </si>
  <si>
    <t>140000- 17 -12</t>
  </si>
  <si>
    <t>170100-0105-17</t>
  </si>
  <si>
    <t>DETRIMENTO POR PAGO DE INDEMNIZACIONES LABORALES POR DESPIDOS SIN JUSTA CAUSA DURANTE EL AñO 2005 Y LO TRANSCURRIDO DEL AñO 2016 ENTRE ENERO Y ABRIL.</t>
  </si>
  <si>
    <t>210000-0047-16</t>
  </si>
  <si>
    <t>170100-0106-17</t>
  </si>
  <si>
    <t>IRREGULARIDADES PRESENTADAS EN LA EJECUCIÓN DE LOS CONTRATOS 107-2013 SUCRITO CON CONSORCIO VIAS USAQUEN  2014 Y CONTRATO DE INTERVENTORIA NO. 108 DE NOV. 28-2013</t>
  </si>
  <si>
    <t>120000-0042-16</t>
  </si>
  <si>
    <t>170100-0107-17</t>
  </si>
  <si>
    <t>IRREGULARIDADES AL VERIFICAR EL CAMBIO DE LAS CARACTERISTICAS TECNICAS INICIALMENTE CONTRATADAS DE UNAS CAMILLAS DE OBSERVACION  Y TRANSPORTE PARA LA SEDE TINTAL, CAMILLAS QUE DIFIEREN DE SU VALOR AL CONTRATADO.</t>
  </si>
  <si>
    <t>10000 -0015-16</t>
  </si>
  <si>
    <t>170100-0290-15</t>
  </si>
  <si>
    <t>IRREGULARIDADES CONTRATO DE INTERVENTORIA NO. 645 DE 2013, SUSCRITO CON INGCONSA - SOBRECOSTOS EN TARIFAS DE PERSONAL Y MAQUINARIA</t>
  </si>
  <si>
    <t>80000 -010 -15</t>
  </si>
  <si>
    <t>170100-0167-13</t>
  </si>
  <si>
    <t>IRREGULARIDADES PRESENTADAS EN LA ADICION Y PRORROGA Nº 1 AL CONTRATO DE INTERVENTORIA Nº 0857 DE 2010 POR NO INCLUIR EL SISTEMA DE PRECIOS FIJOS SIN FORMULA DE REAJUSTE.</t>
  </si>
  <si>
    <t>110000-0042-13</t>
  </si>
  <si>
    <t>170100-0190-14</t>
  </si>
  <si>
    <t xml:space="preserve">PRESUNTAS IRREGULARIDADES EN EL CONTRATO DE OBRA 134 DE 2010. EL CONTRATO SE ADICIONO EN $89.396.949 SIN MEDIAR RAZON TECNICA PARA LA EJECUCIÓN DE LAS OBRAS Y NO CONTO CON EL AVAL DE LA INTERVENTORA </t>
  </si>
  <si>
    <t>12000 -059 -12</t>
  </si>
  <si>
    <t>170100-0191-14</t>
  </si>
  <si>
    <t>PRESUNTO INCUMPLIMIENTO RESPECTO DE LA EJECUCIóN DEL CONTRATO DE CONCESIóN 01 DEL 2010 PARA LA PRESTACIóN DEL SERVICIO PúBLICO DE TRANSPORTE DE PASAJEROS DENTRO DEL SITP PARA LA ZONA 7 CALLE 80 OPERACIóN TRONCAL, SUSCRITO ENTRE LA EMPRESA DE TRANSPORTE TERCER MILENIO S.A. Y LA SOCIEDAD DE OBJETO úNICO CONCESIONARIA ESTE ES MI BUS S.A.S</t>
  </si>
  <si>
    <t>800000-0007-14</t>
  </si>
  <si>
    <t>170100-0363-15</t>
  </si>
  <si>
    <t>IRREGULARIDADES EN EL INFORME QUE HACE CONNINGLES DE LAS FACTURAS REPORTANDO UN MAYOR VALOR AL REGISTRADO EN LA OFERTA ECONOMICA EN EL CONTRATO DE ´PRESTACION DE SERVICIOS NO 302 DE 2013.</t>
  </si>
  <si>
    <t>800000-0030-15</t>
  </si>
  <si>
    <t>170100-0406-15</t>
  </si>
  <si>
    <t>INCUMPLIMIENTO DEL PROYECTO SAN VICTORINO CENTRO INTERNACIONAL DE COMERCIO MAYORISTA</t>
  </si>
  <si>
    <t>900000-0006-12</t>
  </si>
  <si>
    <t>170100-0407-15</t>
  </si>
  <si>
    <t>IRREGULARIDADES EN LA EJECUCIÒN DEL CONTRATO DE PRESTAC`ÓN DE SERVICIOS DE APOYO A LA GESTIÓN NO. 1503 DE 2015, PARA LA REALIZACIÓN DE LOS JUEGOS "SUPERATE INTERCOLEGIADOS"</t>
  </si>
  <si>
    <t>140100-0033-15</t>
  </si>
  <si>
    <t>170100-0408-15</t>
  </si>
  <si>
    <t>IRREGULARIDADES EN LA EJECUCION DEL CONTRATO DE PRESTACIÓN DE SERVICIOS DE APOYO A LA GESTION NO 2116 DE 2014</t>
  </si>
  <si>
    <t>140100-0038-15</t>
  </si>
  <si>
    <t>170100-0409-15</t>
  </si>
  <si>
    <t>POR EL INCUMPLIMIENTO DE LAS OBLIGACIONES PACTADAS EN EL OBJETO DEL CONTRATO DE OBRA NO. 1510 DEL 30 DE DICIEMBRE DE 2013; EL OBJETO DEL CONTRATO ES: "IMPLEMENTAR LAS ACCIONES DE RECUPERACIÓN INTEGRAL EN LA ZONA DE RONDA Y EN LA ZONA DE MANEJO Y PRESERVACIÓN AMBIENTAL EN TRAMOS PRIORIZADOS DE LA QUEBRADA EL CHULO Y DEL RIO ARZOBISPO".</t>
  </si>
  <si>
    <t>130000-0009-15</t>
  </si>
  <si>
    <t>170100-0174-16</t>
  </si>
  <si>
    <t>LOS HECHOS CUESTIONADOS SE RELACIONAN CON LA FALTA DE GESTIóN PARA IMPLEMENTAR PUNTOS DE CONTROL Y VIGILANCIA EN LA EJECUCIóN DE LOS CONVENIOS 1336, 5161, 3638, 3101, 6410 Y 1333 DE 2015, SITUACIóN QUE ORIGINó PAGOS NO CONTEMPLADOS EN LOS OBJETOS PACTADOS EN LOS CONVENIOS REFERIDOS Y QUE DEBíAN ORIENTARSE A LA PRESTACIóN DE SERVICIOS EN JARDINES INFANTILES</t>
  </si>
  <si>
    <t>200000-0003-16</t>
  </si>
  <si>
    <t>170100-0235-13</t>
  </si>
  <si>
    <t>PRESCRIPCIÓN DE OBLIGACIONES TRIBUTARIAS DE PREDIAL E ICA, DECRETADAS DE OFICO Y A SOLICTUD DE PARTE</t>
  </si>
  <si>
    <t>150000-0001-11</t>
  </si>
  <si>
    <t>170100-0245-14</t>
  </si>
  <si>
    <t>NO COBRO DEL EFECTO PLUSVALIA</t>
  </si>
  <si>
    <t xml:space="preserve">130000-0471-3 </t>
  </si>
  <si>
    <t>170100-0224-17</t>
  </si>
  <si>
    <t xml:space="preserve">IRREGULARIDADES PRESENTADAS EN LA CAJA DE LA VIVIENDA POPULAR DE BOGOTA, DEBIDO A QUE LA CVP ASUMIO EL COSTO DE LA ESCRITURACION DE 17 UNIDADES DE VIVIENDA CUANDO ESTE COSTO DEBIO SER ASUMIDO POR EL CONTRATISTA </t>
  </si>
  <si>
    <t>130000-0012-17</t>
  </si>
  <si>
    <t>170100-0493-15</t>
  </si>
  <si>
    <t>IRREGULARIDADES CON OCASIóN AL CONVENIO DE ASOCIACIóN NO. 040 DE 2011 SUSCRITO ENTRE EL FONDO DE DESARROLLO LOCAL DE SUMAPAZ Y ASOCIACIóN TEATRO DANZA PIES.</t>
  </si>
  <si>
    <t>120000-0018-14</t>
  </si>
  <si>
    <t>170100-0494-15</t>
  </si>
  <si>
    <t xml:space="preserve">28-10-1999 18-01-2013 </t>
  </si>
  <si>
    <t>NO PAGO DE ARRENDAMIENTO EN ELPERIODO COMPRENDIDO ENTRE 28-10-1999 Y 18-01-2013 SIN LLEVAR A CABO ACCIóNES DEFINITIVAS PARA SU RECAUDO. CONTRATO 039 DE 1994 SECRETARíA DE OBRAS PúBLICAS Y JOSé ISMAEL AMAYA CARO.</t>
  </si>
  <si>
    <t>130100-0001-14</t>
  </si>
  <si>
    <t>170100-0245-16</t>
  </si>
  <si>
    <t xml:space="preserve">IRREGULARIDADES EN EL CONVENIO INTERADMINISTRATIVO 070 DE 2015 SUSCRITO CON PROCOMUN. </t>
  </si>
  <si>
    <t>110000-0014-16</t>
  </si>
  <si>
    <t>170100-0246-16</t>
  </si>
  <si>
    <t>IIREGULARIDADES PRESENTADAS EN EL CONTRATO DE OBRA NO 713 DE 2014</t>
  </si>
  <si>
    <t>110000-0018-16</t>
  </si>
  <si>
    <t>170100-0265-17</t>
  </si>
  <si>
    <t xml:space="preserve">IRREGULARIDADES PRESENTADAS EN LA COMPRA DEL ROBOT ANTIEXPLOSIVOS ANDROS TITUS UGV, ENTRE LAS QUE SE ENCUENTRA HABER COMPRADO UN EQUIPO SIN LAS ESPECIFICACIONES TECNICAS REQUERIDAS QUE A LA FECHA NO SE ENCUENTRAN FUNCIONANDO Y SOBRE EL CUAL NO SE HAN HECHO EXIGIBILES LA GARANTIA DE FABRICACION </t>
  </si>
  <si>
    <t>110000-0042-16</t>
  </si>
  <si>
    <t>170100-0268-17</t>
  </si>
  <si>
    <t>INDEBIDA CELEBRACION DEL CONTRATO DE PRESTACION DE SERVICIOS N° 106 DE 2015</t>
  </si>
  <si>
    <t>130000-022 -17</t>
  </si>
  <si>
    <t>170100-0266-17</t>
  </si>
  <si>
    <t xml:space="preserve">PRESUNTO DETRIMENTO GENERADO EN EL NO COBRO DE UNA FACTURA </t>
  </si>
  <si>
    <t>210000-031 -17</t>
  </si>
  <si>
    <t>170100-0267-17</t>
  </si>
  <si>
    <t>PRESUNTAS IRREGULARIDADES DERIVADAS DEL CONTRATO N° 40600013188</t>
  </si>
  <si>
    <t>21000 -0010-17</t>
  </si>
  <si>
    <t>170100-0270-17</t>
  </si>
  <si>
    <t xml:space="preserve">DETRIMENTO PATRIMONIAL EN LA UNIVERSIDAD FRANCISCO JO SE DE CALDAS, POR CAUSA DEL RECONOCIMEINTO Y PAGO DE ACREENCIAS LABORALES QUE NO SE ENCUENTRAN JUSTIFICADAS </t>
  </si>
  <si>
    <t>140200-0014-17</t>
  </si>
  <si>
    <t>170100-0269-17</t>
  </si>
  <si>
    <t>PRESUNTO DETRIMENTO PATRIMONIAL POR OCACION A LA EJECUCION DEL CONVENIO NO. 1748 DEL 2014, SUSCRITO POR LA EXTINTA "METROVIVIENDA" HOY EMPRESA DE RENOVACION Y DESARROLLO URBANO Y EL INSTITUTO DE DESARROLLO URBANO.</t>
  </si>
  <si>
    <t>130000-0019-17</t>
  </si>
  <si>
    <t>170100-0009-15</t>
  </si>
  <si>
    <t>IRREGULARIDADES PRESENTADAS EN EL CONTRATO DE OBRA TT Nº 88-2012, PARA CONSTRUCCIÓN DE LAS OBRAS DE LA PRIMERA ETAPA DE DESARROLLO DE LA TERMINAL SATÉLITE DEL NORTE DE BOGOTÁ.</t>
  </si>
  <si>
    <t>80000 -025 -14</t>
  </si>
  <si>
    <t>170100-0011-15</t>
  </si>
  <si>
    <t xml:space="preserve">IRREGULARIDADES POR PAGO DE PENSIONES RECONOCIDAS IRREGULARMENTE DESCONOCIENDO LA COMPATIBILIDAD PERSONAL. </t>
  </si>
  <si>
    <t>140000-0061-14</t>
  </si>
  <si>
    <t>170100-0010-15</t>
  </si>
  <si>
    <t xml:space="preserve">POR IRREGULARIDADES POR EL DOBLE PAGO DE PENSIONES. </t>
  </si>
  <si>
    <t>170200-0058-14</t>
  </si>
  <si>
    <t>170100-0045-12</t>
  </si>
  <si>
    <t>IRREGULARIDADES POR EL PAGO DE OBRAS YA EJECUTADAS A TRAVES DEL CONTRATO 086 DE 2006 DEL CONSORCIO LÓPEZ, LIQUIDADO UNILATERALMENTE Y MULTADO POR INCUMPLIMIENTO. DOS (2) AÑOS DESPUES CUANDO SE REINICIA LAS OBRAS POR EL NUEVO CONTRATISTA CONSORCIO ALIANZA, LAS OBRAS DEL CONTRATO NO. 1993 DE 2010, TUVIERON QUE REHACERSE DICHAS OBRAS DEBIDO AL ABANDONO Y VANDALISMO DE LAS INSTALACIONES DEL IED BRASIL DE LA LOCALIDAD 7 DE BOSA.</t>
  </si>
  <si>
    <t>140200-0043-11</t>
  </si>
  <si>
    <t>170100-0031-13</t>
  </si>
  <si>
    <t>IRREGULARIDADES EN LA EJECUCIÓN DE LOS CONVENIOS DE DOCENCIA-SERVICIO CELEBRADOS EN LOS AÑOS 2005 Y 2009, POR EL HOSPITAL MEISSEN CON LA UNIVERSIDAD ANTONIO NARIÑO PARA EL DESARROLLO EN LAS INSTALACIONES DEL HOSPITAL DE LAS PRÁCTICAS DE DOCENCIA SERVICIO POR PARTE DE LOS ESTUDIANTES DE PREGRADO Y POSGRADO DE LA UNIVERSIDAD, A CAMBIO DE UNA CONTRAPRESTACIÓN ECONÓMICA PARA LA ENTIDAD DISTRITAL.</t>
  </si>
  <si>
    <t>100000-0079-12</t>
  </si>
  <si>
    <t>170100-0032-13</t>
  </si>
  <si>
    <t>IRREGULARIDADES PRESENTADAS EN EL CONTRATO 146 DE 2004, CON LA REALIZACIÓN DE LA AUDITORIA REGULAR, EN RAZÓN A QUE LOS ESTUDIOS Y DISEÑOS REALIZADOS POR EL CONSORCIO AVENIDA COMUNEROS, PRESENTARON FALENCIAS QUE OCASIONARON AJUSTE Y MODIFICACIÓN CON EL CONSECUENTE ARGUMENTO DE CANTIDADES DE OBRA, DE OBRAS NO PREVISTAS Y DEL TIEMPO DE EJECUCIÓN, DENTRO DEL CONTRATO DE OBRA PÚBLICA 163 DE 2006.</t>
  </si>
  <si>
    <t>800000-0004-11</t>
  </si>
  <si>
    <t>170100-0030-13</t>
  </si>
  <si>
    <t>PRESUNTAS IRREGULARIDADES EN LA CELEBRACIÓN DEL CONTRATO DE PRESTACIÓN DE SERVICIOS NO. 285 DEL 2009, CUYO OBJETO CONSISTIA EN LA VERIFICACIÓN A TRAVÉS DE LA TOMA FÍSICA DE INVENTARIOS DE LOS BIENES MUEBLES E INMUEBLES DE PROPIEDAD DEL FDL DE ENGATIVÁ.</t>
  </si>
  <si>
    <t>120000-0017-12</t>
  </si>
  <si>
    <t>170100-0037-17</t>
  </si>
  <si>
    <t>IRREGULARIDADES EN LA EJECUCIóN DEL CONTRATO DE OBRA PúBLICA 362 DE 2015 SUSCRITO CON EL CONSORCIO INFRAESTRUCTURA VIAL. ANTICIPO NO AMORTIZADO Y RENDIMIENTOS FINANCIEROS NO DEVUELTOS.</t>
  </si>
  <si>
    <t>800000-0007-16</t>
  </si>
  <si>
    <t>170100-0118-15</t>
  </si>
  <si>
    <t>Metrovivienda</t>
  </si>
  <si>
    <t>IRREGULARIDADES EN LA EJECUCION DEL CONVENIO DE ASOCIACIóN NO 098/13</t>
  </si>
  <si>
    <t>130000-0002-14</t>
  </si>
  <si>
    <t>170100-0059-16</t>
  </si>
  <si>
    <t xml:space="preserve">IRREGULARIDADES EN EL CONTRATO DE CIENCIA Y TECNOLOGíA NO. 638 DE 26 DE DICIEMBRE 2013 CELEBRADO ENTRE LA -UAERMV-, Y GREEN PATCHER COLOMBIA S.A.S. ("GREEN PATCHER").  NIT. NO. 900.623.378-7 AL PAGAR EL IMPUESTO DEL 16% DE IVA EN UN CONTRATO DE CIENCIA Y TECNOLOGíA, LO CUAL CONSTITUYE UNA EROGACIóN INJUSTIFICADA, ANTIECONóMICA E INEFICIENTE YA QUE EL CONTRATO CELEBRADO REALMENTE FUE DE OBRA PúBLICA, Y EL PROCEDIMIENTO CONTRACTUAL ES UNA LICITACIóN PúBLICA DONDE NO HAY LUGAR A CANCELAR EL REFERIDO IMPUESTO. </t>
  </si>
  <si>
    <t xml:space="preserve">800000-0451-5 </t>
  </si>
  <si>
    <t>170100-0061-16</t>
  </si>
  <si>
    <t>01-01-2014  a  31-12-2014</t>
  </si>
  <si>
    <t>APLICACIóN IMPLíCITA DEL 16% DEL IVA, POR FUERA DEL MARCO LEGAL TRIBUTARIO, EN CUMPLIMUIENTO DEL CONTRATO DE ARRENDAMIENTO 022/01, SUSCRITO POR EL DADEP</t>
  </si>
  <si>
    <t>110000-0027-15</t>
  </si>
  <si>
    <t>170100-0060-16</t>
  </si>
  <si>
    <t>LOS HECHOS SE RELACIONAN CON LA DEFICIENCIA EN LA GESTIóN DE COBRO PARA LOGRAR EL RECAUDO DE LAS DECLARACIONES TRIBUTARIAS A LOS CONTRIBUYENTES OBLIGADOS AL PAGO DEL IMPUESTO PREDIAL UNIFICADO DE TRES (03) INMUEBLES CHIP AAA0065HFWW, CHIP AAA0092XXYN Y CHIP AAA0062KFZE, EN CUYO TRáMITE DE RECAUDO SE PRESENTó EL FENóMENO JURíDICO DE LA PRESCRIPCIóN</t>
  </si>
  <si>
    <t>15000 -0001-16</t>
  </si>
  <si>
    <t>170100-0058-12</t>
  </si>
  <si>
    <t>PRESUNTAS IRREGULARIDADES POR FALTA DE GESTIÓN Y  CONTROLES EN EL CONVENIO DE COOPERACIÓN NO. 1528 DEL 31/05/11, DEL MUNDIAL DE FUTBOL SUB 20</t>
  </si>
  <si>
    <t>140000-0033-11</t>
  </si>
  <si>
    <t>170100-0107-14</t>
  </si>
  <si>
    <t>PRESUNTAS IRREGULARIDADES DERIVADAD DEL CONVENIO NO. 09-05-000-2002 (193037- FONADE), AL NO REALIZAR LAS ACTUACIONES ADMINISTRATIVAS Y JUDICIALES TENDIENTES A RECUPERAR LOS EXCEDENTES FINANCIEROS QUE NO FUERON EJECUTADOS, TAL COMO LO ESTABLECíA LA CLáUSULA DéCIMA PRIMERA DEL OTROSí DEL 27 DE NOVIEMBRE DE 2003.</t>
  </si>
  <si>
    <t>170100-0188-15</t>
  </si>
  <si>
    <t>IRREGULARIDADES PRESENTADAS POR LA NO INCLUSION DE LOS INTERESES DE LA CARTERA ORIGINADOS POR EL FONDO DE CREDITO DE DINEROS PUBLICOS EN PODER DE LA CORPORACION EL MINUTO DE DIOS</t>
  </si>
  <si>
    <t>190000-0012-14</t>
  </si>
  <si>
    <t>170100-0292-15</t>
  </si>
  <si>
    <t>PAGO DOBLE PENSIóN AL SEñOR HEBERT ZUÑIGA GUERRA (Q.E.P.D.)</t>
  </si>
  <si>
    <t>142000-0075-15</t>
  </si>
  <si>
    <t>170100-0158-17</t>
  </si>
  <si>
    <t>PERDIDA DE FUERZA EJECUTORIA DE LOS MANDAMIENTOS DE PAGO, YA QUE TRANSCURRE UN TÉRMINO DE 5 AÑOS SIN QUE SE HAYA NOTIFICADO DICHOS ACTOS.</t>
  </si>
  <si>
    <t>800000-0009-17</t>
  </si>
  <si>
    <t>170100-0156-17</t>
  </si>
  <si>
    <t>DETRIMENTO PATRIMONIAL POR EL DDESEMBOLSO DEL APORTE DE LA UAESP PARA LA OPTMIZACIÓN DEL SISTEMA DE TRTAMIENTO DE LEXIVIADOS DEL RELLENO SANTARIO DOÑA JUANA.</t>
  </si>
  <si>
    <t>210000-0043-17</t>
  </si>
  <si>
    <t>170100-0157-17</t>
  </si>
  <si>
    <t>DEFICIENCIAS EN CONTROL INTERNO Y GESTIóN DE LA ENTIDAD POR NO HACER EFECTIVAS LAS RESOLUCIONES QUE DEFINEN LA RESPONSABILIDAD CONTRAVENCIONAL YA QUE TRANSCURRIERON 5 AÑOS DE LA FECHA DE FALLO SIN QUE SE HAYA INTERRUMPIDO DICHO TERMINO CON LA NOTIFICACIÓN DE MANDAMIENTO DE PAGO OPERANDO LA PRESCRIPCIÓN.</t>
  </si>
  <si>
    <t>800000-0010-17</t>
  </si>
  <si>
    <t>170100-0155-17</t>
  </si>
  <si>
    <t>CONTRATO DE OBRA 358 DE 2015, CON CIMELEC INGENIERO S.A.S; PAGO POR CONCEPTO DE AIU SUPERIOR AL QUE SE DEBIA.</t>
  </si>
  <si>
    <t>800000-0008-16</t>
  </si>
  <si>
    <t>170100-0160-16</t>
  </si>
  <si>
    <t>POR QUE LA EMPRESA DE ENERGíA DE BOGOTá CANCELó POR CONCEPTO DE TARJETA DE CREDITO SUMAS DE DINERO EN DOLARES POR BIENES Y SERVICIOS QUE NADA TIENEN QUE VER CON LOS APROBADOS POR LA EMPRESA.</t>
  </si>
  <si>
    <t>210000-0013-16</t>
  </si>
  <si>
    <t>170100-0206-13</t>
  </si>
  <si>
    <t>POR PRESUNTAS IRREGULARIDADES EN EL CONVENIO DE ASOCIACIóN NO. 178 DE 2012 SUSCRITO ENTRE EL FONDO DE DESARROLLO LOCAL DE FONTIBóN Y LA FUNDACIóN NATURAL PLANET, CUYO OBJETO ERA "AUNAR ESFUERZOS ECONóMICOS, ADMINISTRATIVOS Y TéCNICOS PARA EJECUTAR EL PROYECTO NO. 604 DENOMINADO ADECUACIóN Y/O DOTACIóN DE PARQUES BATAVIA), VILLEMAR Y URBANIZAR SAN PABLO" . DE IGUAL MANERA, SE OBSERVó IRREGULARIDADES EN EL CONVENIO DE ASOCIACIóN NO. 189 DE 2012, CELEBRADO ENTRE FONDO DE DESARROLLO DE FONTIBóN Y LA FUNDACIóN CAMINO VERDE, QUE TENíA COMO FINALIDAD "AUNAR ESFUERZOS ECONóMICOS, ADMINISTRATIVOS Y TéCNICOS PARA EJECUTAR EL PROYECTO NO. 189 DENOMINADO CONSTRUCCIóN, ADECUACIóN Y/O DOTACIóN DE SALONES COMUNALES Y CASA DE LA PARTICIPACIóN CIUDADANA". A SU VEZ TAMBIéN SE EVIDENCIó ANOMALíA EN EL CONTRATO DE PRESTACIóN DE SERVICIOS NO. 136 DE 2012, SUSCRITO ENTRE EL FONDO DE DESARROLLO LOCAL DE FONTIBòN Y EL CONTRATISTA SEñOR ALVARO EDUARDO RODRIGUEZ CUYO OBJETO ERA EL "APOYO AL GRUPO NORMATIVO Y JURíDICO DEL FONDO DE DESARROLLO LOCAL DE FONTIBóN DE CONFORMIDAD CON LO ESTABLECIDO EN LOS ESTUDIOS PREVIOS Y LA PROPUESTA PRESENTADA POR EL CONTRATISTA".</t>
  </si>
  <si>
    <t>180000-0004-13</t>
  </si>
  <si>
    <t>170100-0207-13</t>
  </si>
  <si>
    <t xml:space="preserve"> FALTA DE GESTIóN Y SEGUIMIENTO AL SALDO CORRESPONDIENTE AL ANTICIPO NO AUTORIZADO BAJO EL CONTRATO DE OBRA PúBLICA 47/2009, EL CUAL A LA FECHA NO HA SIDO REINTEGRADO AL IDU </t>
  </si>
  <si>
    <t xml:space="preserve">800000-0131-2 </t>
  </si>
  <si>
    <t>170100-0208-13</t>
  </si>
  <si>
    <t xml:space="preserve">IRREGULARIDADES EN LA FALTA DE GESTION EN EL CUMPLIMIENTO Y POSTERIOR INCLUSION EN NOMINA DE SENTENCIAS JUDICIALES QUE DECIDIERON LA NULIDAD DE ACTOS ADMINISTRATIVOS  </t>
  </si>
  <si>
    <t>140000-005 -12</t>
  </si>
  <si>
    <t>170100-0209-13</t>
  </si>
  <si>
    <t>IRREGULARIDADES EN EL CONTRATO NO. 1495, CON EL MISMO OBJETO DE LA PRORROGA NO. 3697 DE 2010</t>
  </si>
  <si>
    <t>100000-0003-13</t>
  </si>
  <si>
    <t>170100-0210-13</t>
  </si>
  <si>
    <t xml:space="preserve">PRESUNTAS IRREGULARIDADES EN EL CONVENIO DE ASOCIACIóN NO. 164 DE 2011, TODA VEZ QUE NO SE CUMPLIó LA META SEñALADA Y LA TOTALIDAD DE  LAS OBLIGACIONES PACTADAS.  </t>
  </si>
  <si>
    <t>120000-44  -13</t>
  </si>
  <si>
    <t>170100-0236-13</t>
  </si>
  <si>
    <t>IRREGULARIDADES EN LA OMISION DEL CUMPLIMIENTO DE OBLIGACIONES CONTENIDAS EN LAS RESOLUCIONES NO. 2911, 3411, 4344, QUE IMPONEN MULTAS</t>
  </si>
  <si>
    <t>170100-0237-13</t>
  </si>
  <si>
    <t>PRESUNTAS IRREGULARIDADES EN LA EJECUCIÓN DEL CONTRATO DE CONSULTORIA NO. 159 DE 2004</t>
  </si>
  <si>
    <t>140200-0088-13</t>
  </si>
  <si>
    <t>170100-0202-16</t>
  </si>
  <si>
    <t xml:space="preserve">SANCIONES IMPUESTAS A LA EMPRESA DE ACUEDUCTO, ALCANTARILLADO Y ASEO DE BOGOTÁ E.S.P, POR PARTE DE LA SUPERINTENDENCIA DE SERVICIOS PúBLICOS DENTRO DEL EJERCICIO DE INSPECCIóN, VIGILANCIA Y CONTROL; 71 MULTAS ORIGINADAS POR DESCONOCIMIENTO DE LOS DISPUESTO EN LOS ARTíCULOS 158 DE LA LEY 142 DE 1994, SUBROGADO POR EL ARTíCULO 123 DEL DECRETO 2150 DE 2005 POR UN VALOR DE TRESCIENTOS VEINTIDOS MILLONES DOSCIENTOS NOVENTA Y OCHO MIL NOVECIENTOS TREINTA Y TRES PESOS ($322.298.933) M/CTE., </t>
  </si>
  <si>
    <t xml:space="preserve">210000-3716-  </t>
  </si>
  <si>
    <t>170100-0227-17</t>
  </si>
  <si>
    <t>PRESUNTAS IRREGULARIDADES DERIVADAS DEL AVALúO ASIGNADO PARA EL VALOR DEL M² DE CONSTRUCCIóN PARA EL AñO 2017 AL PREDIO CON NOMENCLATURA KR1 N° 110-92 Y CHIP AAA0102BHCN YA QUE EL MISMO AL PARECER NO CORRESPONDE A VALOR REAL</t>
  </si>
  <si>
    <t>150000-0031-17</t>
  </si>
  <si>
    <t>170100-0225-17</t>
  </si>
  <si>
    <t>IRREGULARIDADES DERIVADAS DEL PAGO DE LAS FACTURAS DEL SERVICIO DE CONDESA VISTO A FOLIOS 199, 216 Y 235, POR LA FALTA DE GESTIóN ANTE LA EMPRESA CONDENSA EN EL CAMBIO DE USO DEL PREDIO, ASí COMO LA PRESUNTA FALTA DE ELABORACIóN EN ESTUDIOS DEL MERCADO PARA DETERMINAR EL COSTO DE LA CONTRATACIóN DEL GRUPO INTERDISCIPLINARIO QUE SE REQUERíA EN EL MARCO DEL CONVENIO DE ASOCIACIóN 083 DE 2016 EN VIRTUD DE LO ESTABLECIDO EN RESOLUCIóN 1895 DE 2008 EXPEDIDA POR EL MINISTERIO DE SALUD, Y RESOLUCIóN 013 DE 2016 LAS PRESUNTAS IRREGULARIDADES RELACIONADAS CON LA EROGACIóN POR CONCEPTO DE REVISIóN FISCAL, QUE NO SE CONTEMPLó EN LA ESTRUCTURA DEL CONVENIO  N° 083 DE 2016</t>
  </si>
  <si>
    <t>120000-0005-17</t>
  </si>
  <si>
    <t>170100-0226-17</t>
  </si>
  <si>
    <t>IRREGULARIDADES DERIVADAS DEL CONVENIO INTERADMINISTRATIVO N° 1985 DEL 17 DE ABRIL DE 2015, SUSCRITO ENTRE LA SECRETARIA DE EDUCACIóN DISTRITAL Y LA PLAZA MAYOR MEDELLíN CONVENCIONES Y EXPOSICIONES S.A CUYO OBJETO CONTRACTUAL ES: "PRESTACIóN DE SERVICIOS DE OPERACIóN LOGíSTICA PARA LA EJECUCIóN DEL COMPONENTE DE ALIMENTACIóN ESCOLAR EN LA MODALIDAD DE REFRIGERIOS CON DESTINO A LA POBLACIóN ESCOLAR DE LOS COLEGIOS OFICIALES DEL DISTRITO", EL CUAL TUVO COMO FECHA DE TERMINACIóN EL 19 DE JUNIO DE 2015.</t>
  </si>
  <si>
    <t>14020 -0075-15</t>
  </si>
  <si>
    <t>170000-0002-14</t>
  </si>
  <si>
    <t>PRESUNTAS IRREGULARIDADES EN LA REDUCCIÓN DE INGRESOS DEL SISTEMA INTEGRADO DE TRANSPORTE PÚBLICO SITP (INCLUIDO EL SUBSISTEMA TRANSMILENIO) EN EL PERIODO COMPRENDIDO ENTRE EL 01 DE OCTUBRE DE 2013 Y EL 30 DE MARZO DE 2014, EN CUMPLIMIENTO DE LA APLICACIÓN DEL DECRETO 356 DE 2012</t>
  </si>
  <si>
    <t>800000-0012-14</t>
  </si>
  <si>
    <t>170100-0267-14</t>
  </si>
  <si>
    <t>PRESUNTAS IRREGULARIDADES EN LA EJECUCIóN DEL CONVENIO DE ASOCIACIóN NO. 071 DE 2011</t>
  </si>
  <si>
    <t>120000-0136-13</t>
  </si>
  <si>
    <t>170100-0269-14</t>
  </si>
  <si>
    <t xml:space="preserve">IRREGULARIDADES CONTRATO DE PRESTACIóN DE SERVICIOS NO. 513-2013, POR LOS íTEMS "VACACIONES RECREATIVAS" Y "RELACIONES INTERPERSONALES EN EL ÁMBITO LABORAL". </t>
  </si>
  <si>
    <t>110000-0002-14</t>
  </si>
  <si>
    <t>170100-0268-14</t>
  </si>
  <si>
    <t xml:space="preserve"> PRESUNTA OMISION POR PARTE DE LA CURADORA URBANA NO. 5.  AL EXPEDIR LA LICENCIA DE  CONSTRUCCION  SIN EXIGIR EL PAGO DE LA PARTICIPACION DEL EFECTO PLUSVALIA CORRESPONDIENTE AL DISTRITO.</t>
  </si>
  <si>
    <t>13000 -044 -13</t>
  </si>
  <si>
    <t>170100-0271-17</t>
  </si>
  <si>
    <t>PRESUNTO INCUMPLIMIENTO DEL OBJETO CONTRACTUAL DEL CONVENIO DE ASOCIACION NO. 1169 , EN RAZON DE UNA GESTION ANTIECONOMICA EN LA SECRETARIA DISTRITAL DE EDUCACION</t>
  </si>
  <si>
    <t>140200-0046-16</t>
  </si>
  <si>
    <t>170100-0272-17</t>
  </si>
  <si>
    <t>NO SE INCLUYERON SOPORTES DE LA EJECUCION DE LOS RECURSOS  PUBLICOS DETERMINADOS EN EL CONVENIO INTERADMINISTRATIVO DE COFINANCIACIóN CIA 017 DE 2011</t>
  </si>
  <si>
    <t>120000-0090-13</t>
  </si>
  <si>
    <t>170100-0273-17</t>
  </si>
  <si>
    <t xml:space="preserve">IRREGULARIDADES COBRO Y RECAUDO IMPUESTO PREDIAL UNIFICADO VIGENCIAS 2010 Y 2011, PREDIO MATRíCULA IMOBILIARIA NO.050C-00151352 </t>
  </si>
  <si>
    <t>150000-0027-17</t>
  </si>
  <si>
    <t>170100-0274-17</t>
  </si>
  <si>
    <t>PRESUNTAS IRREGULARIDADES EN LA EJECUCIóN DEL CONTRATO INTERADMINISTRATIVO NO. 0625 DE 2016 EN EL IDIPRON</t>
  </si>
  <si>
    <t>200000-0004-17</t>
  </si>
  <si>
    <t>170100-0276-17</t>
  </si>
  <si>
    <t xml:space="preserve">PRESUNTAS IRREGULARIDADES EN EL DESARROLLO DEL CONTRATO INTERADMINISTRATIVO 2356 DE 2014, POR LA BAJA CALIDAD EN LA PRESTACIóN DEL SERVICIO DE CONECTIVIDAD (ACCESO A INTERNET Y DATOS), EN LOS NIVELES EDUCATIVOS DE ACUERDO CON LAS NECESIDADES DE LA SED, SIN QUE ESTE SE CUMPLIERA CON LAS CONDICIONES TéCNICAS ESTABLECIDAS EN LOS ANEXOS TéCNICOS DERIVADOS DEL REFERIDO  CONTRATO INTERADMINISTRATIVO. </t>
  </si>
  <si>
    <t>140200-0069-15</t>
  </si>
  <si>
    <t>170100-0275-17</t>
  </si>
  <si>
    <t xml:space="preserve">PRESUNTO DETRIMIENTO PATRIMONIAL A LA EMPRESA DE ENERGIA DE BOGOTA S.A POR OCACION AL CONTRATO NO. 100372, CELEBRADO CON BROWN BOVERI LTDA </t>
  </si>
  <si>
    <t>210000-0025-17</t>
  </si>
  <si>
    <t>170100-0012-15</t>
  </si>
  <si>
    <t>POR EL NO PAGO OPORTUNO DE LOS APORTES DE PARAFISCALES QUE GENRó PAGO DE INTERESE MORATORIOS</t>
  </si>
  <si>
    <t>210000-0033-14</t>
  </si>
  <si>
    <t>170100-0013-15</t>
  </si>
  <si>
    <t>PRESUNTAS IRREGULARIDADES EN EL PROCESO DE PAGO</t>
  </si>
  <si>
    <t>142000-6820-13</t>
  </si>
  <si>
    <t>170100-0014-15</t>
  </si>
  <si>
    <t xml:space="preserve">IRREGULARIDADES GENERADAS POR FALTA DE SEGUIMIENTO Y MONITOREO DE 4 CONTRATOS DE PRESTACION DE SERVICIOS POR PROYECTO DE INVERSION 739 </t>
  </si>
  <si>
    <t>200000-21  -14</t>
  </si>
  <si>
    <t>170100-0015-15</t>
  </si>
  <si>
    <t xml:space="preserve">INEFICAZ GESTIóN DEL DABS, ACTUALMENTE SDIS, EN LA SUSCRIPCIóN DEL CONVENIO INTERADMINISTRATIVO NO. 197003 DE 2007, ESPECíFICAMENTE DEL CONTRATO DE OBRA NO. 6244 DE 2013, POR CONSIDERARLO INAPROPIADO PARA LA ENTIDAD, TODA VEZ QUE SE PRESENTAORN DEMORAS EN EL INICIO DE LA OBRA. </t>
  </si>
  <si>
    <t>200000-0019-14</t>
  </si>
  <si>
    <t>170100-0016-15</t>
  </si>
  <si>
    <t>PRESUNTAS IRREGULARIDADES AL EXPEDIR LICENCIAS DE CONSTRUCCIóN SIN EXIGIR EL PAGO DE LA PARTICIPACIóN DEL EFECTO PLUSVALIA</t>
  </si>
  <si>
    <t>130000-0045-13</t>
  </si>
  <si>
    <t>170100-0017-15</t>
  </si>
  <si>
    <t xml:space="preserve">PRESUNTAS IRREGULARIDADES AL EXPEDIR LICENCIAS DE CONSTRUCCIóN SIN EXIGIR EL PAGO DE LA PARTICIPACIóN DEL EFECTO PLUSVALIA </t>
  </si>
  <si>
    <t>130000-0046-13</t>
  </si>
  <si>
    <t>170100-0022-16</t>
  </si>
  <si>
    <t xml:space="preserve">INCLUSIóN DESDE LOS ESTUDIOS PREVIOS DEL CONVENIO UN ITEM DENOMINADO "ADMINISTRACIóN"; ESPECIFICAR LOS BIENES Y /O QUE EL FDLT PERCIBIRíA Y DURANTE LA EJECUCIóN REALIZó LOS PAGOS SIN EXIGIR AL CONTRATISTA LA PRESENTACIóN DE SOPORTES DE LOS RECURSOS  </t>
  </si>
  <si>
    <t>12000 -0047- 1</t>
  </si>
  <si>
    <t>170100-0063-15</t>
  </si>
  <si>
    <t>MAYORES VALORES RECONOCIDOS AL CONTRATISTA FUNDAM, EN EJECUCIÓN DEL CONTRATO NO. 147 DE 2012 (CONVENIO DE ASOCIACIÓ)</t>
  </si>
  <si>
    <t>120000-0031-14</t>
  </si>
  <si>
    <t>170100-0064-15</t>
  </si>
  <si>
    <t xml:space="preserve">FALTA DE OCUPACIÓN TOTAL DEL EDIFICIO LOS ALCÁZARES, TOMADO EN ARRIENDO POR EL IDU  </t>
  </si>
  <si>
    <t>800000-0039-14</t>
  </si>
  <si>
    <t>170100-0038-17</t>
  </si>
  <si>
    <t>NO SE HIZO ENTREGA DE LOS PREDIOS DECLARADOS DE ALTO RIESGO, HABIENDOSE EFECTUADO EL 100% DEL PAGO DEL VALOR DE LA RESOLUCIòN DE ASIGNACIòN DEL VALOR UNICO DE RECONOCIMIENTO.</t>
  </si>
  <si>
    <t>170100-0119-15</t>
  </si>
  <si>
    <t xml:space="preserve">RECONOCIMIENTO DE PENSIONES  DE JUBILACION  DE FUNCIONARIOS  QUE  HABIAN TRABAJADO EN ENTIDADES  PUBLICAS O PRIVADAS DIFERENTES A ELLA SIN RECIBIR ACEPACION DE LAS CUOTAS PARTES DE LAS DEMAS ENTIDADES CONCURRENTES  A EFECTO DE  QUE LA UNIVERSIDADA NO ASUMIERA LA TOTALIDAD DE LA MESADA PENSIONAL  </t>
  </si>
  <si>
    <t>142000-0086-14</t>
  </si>
  <si>
    <t>170100-0120-15</t>
  </si>
  <si>
    <t>IRREGULARIDADES EN LA ADMINISTRACIÓN DE LOS MÓDULOS PARA VENDEDORES AMBULANTES</t>
  </si>
  <si>
    <t>190000-0008-14</t>
  </si>
  <si>
    <t>170100-0108-14</t>
  </si>
  <si>
    <t>Fundación Gilberto Alzate Avendaño</t>
  </si>
  <si>
    <t xml:space="preserve">A LA FUBDACIóN GILBERTO ALZATE AVENDAñO SE LE IMPUSO UNA SANCIóN POR NO PRESENTAR A LA DIAN DENTRO DE LOS TéRMINOS ESTABLECIDOS LA INFORMACIóN TRIBUTARIA AñO GRAVABLE 2009 DE QUE TRATA EL ARTíCULO 631 DEL ESTATUTO TRIBUTARIO. </t>
  </si>
  <si>
    <t>140100-0031-13</t>
  </si>
  <si>
    <t>170100-0075-17</t>
  </si>
  <si>
    <t>IRREGULARIDADES EN EL CONVENIO DE ASOCIACIóN NO. 3236/13, SUSCRITO CON LA UNIVERSIDAD MANUELA BELTRAN; OBJETO: MODELO DE TRANSFORMACIóN EDUCACIóN MEDIA FORTALECIDA CON LA EDUCACIóN SUPERIOR</t>
  </si>
  <si>
    <t>140200-0004-16</t>
  </si>
  <si>
    <t>170100-0136-14</t>
  </si>
  <si>
    <t xml:space="preserve">IRREGULARIDADES EN EL CONTRATO NO. 047 DE 2011 SUSCRITO ENTRE LA FUNDACIòN GILBERTO ALZATE AVENDAñO Y LA FUNDACIòN LABORATORIO ACCIONAR </t>
  </si>
  <si>
    <t>140100-0035-13</t>
  </si>
  <si>
    <t>170100-0137-14</t>
  </si>
  <si>
    <t xml:space="preserve">IRREGULARIDADES EN EL CONTRATO NO. TT-107 DE 2012, CELEBRADO ENTRE LA TERMINAL DE TRANSPORTE  Y GUSTAVO ROSO GOMEZ </t>
  </si>
  <si>
    <t>800000-0029-13</t>
  </si>
  <si>
    <t>170100-0237-15</t>
  </si>
  <si>
    <t>PRESUNTAS IRREGULARIDADES EN DESARROLLO DEL CONTRATO Nº 2-05-11700-0977-2012.</t>
  </si>
  <si>
    <t>210000-0019- 1</t>
  </si>
  <si>
    <t>170100-0238-15</t>
  </si>
  <si>
    <t>EL IDEPAC, SUSCRIBE EL CONTRATO NO. 15-008 DE 2006, CON LA JUNTA DE ACCION COMUNAL DEL BARRIO EL VERDUN, CUYO OBJETO ES REALIZAR EL PROCESO DE CAPACITAR,FORMULAR, EJECUTAR Y GARANTIZAR LA SOSTENIBILIDAD DE UN PROYECTO SOCIAL PARTICIPATIVO CONFORMADO CON UN COMPONENTE DE OBRA Y UNO SOCIAL, DE CONFORMIDAD CON LAS CONDICIONES TECNCAS AMBIENTALES. CONSTRUCCION DEL SALON COMUNAL DEL BARRIO EL VERDUN PRIMERA FASE.SE ENCUENTRA SI UTILIZAR, APESARDE LA IMPORTANCIA DEL SERVICIO QUE DEBE PRESTAR.</t>
  </si>
  <si>
    <t>110000-035 -14</t>
  </si>
  <si>
    <t>170100-0236-15</t>
  </si>
  <si>
    <t>IRREGULARIDADES POR PERDIDAS DE ELEMENTOS DEL ALMACèN DEL IPES.</t>
  </si>
  <si>
    <t>190000-0013-15</t>
  </si>
  <si>
    <t>170100-0293-15</t>
  </si>
  <si>
    <t xml:space="preserve">INCONSISTENCIAS CONTRATO INTERADMINISTRATIVO NO. 137-2013 SUSCRITO ENTRE EL FONDO DE DESARROLLO LOCAL DE ENGATIVA Y LA UNIVERSIDAD PEDAGOGICA NACIONAL  </t>
  </si>
  <si>
    <t>120000-0037-14</t>
  </si>
  <si>
    <t>170100-0140-16</t>
  </si>
  <si>
    <t>IMPREVISTOS NO JUSTIFICADOS, NI SOPORTADOS DEL CONTRATO NO. 460001335 OBRAS CIVILES.</t>
  </si>
  <si>
    <t>210000-0026-15</t>
  </si>
  <si>
    <t>170100-0139-16</t>
  </si>
  <si>
    <t xml:space="preserve">PRESUNTAS IRREGULARIDADES ACAECIDAS  EN EL HOSPITAL DE USME I NIVEL ESE, AL NO EJECUTAR LAS ACCIONES DE  RECLAMACIóN A LA  COMPAñíA DE SEGUROS LA PREVISORA S.A., POR EL VALOR CORRESPONDIENTE AL DEMERITO POR EDAD DEL 65% Y OTROS DEDUCIBLES APLICADOS EN LA INDEMNIZACIóN  DE LOS BIENES HURTADOS EN SUS DEPENDENCIAS, TODA VEZ QUE TALES CONCEPTOS NO SE ENCONTRABAN CONTEMPLADOS EN LAS PóLIZAS DE SEGUROS TOMADAS POR EL CENTRO ASISTENCIAL, PUDIENDO OCASIONARSE UN DETRIMENTO PATRIMONIAL EN CUANTíA DE  CUARENTA Y SEIS MILLONES OCHOCIENTOS VEINTITRES MIL TRESCIENTOS CINCUENTA Y TRES PESOS CON CINCUENTA CENTAVOS  ($46.823.353.50) M/CTE. </t>
  </si>
  <si>
    <t>100000- 031-15</t>
  </si>
  <si>
    <t>170100-0141-16</t>
  </si>
  <si>
    <t>SOBRECOSTOS INSTRUMENTOS MUSICALES CONVENIO DE ASOCIACIóN L-16040.</t>
  </si>
  <si>
    <t>120000-0016-16</t>
  </si>
  <si>
    <t>170100-0142-16</t>
  </si>
  <si>
    <t>DISMINUCIóN EN LA CIFRA DE RENTABILIDAD PARA LA OPERACIóN DEL JUEGO DE APUESTAS PERMANENTES (CHANCE) EN EL CONTRATO DE CONCESIóN 157 DE 2011.</t>
  </si>
  <si>
    <t>150000-0004-14</t>
  </si>
  <si>
    <t>170100-0143-16</t>
  </si>
  <si>
    <t>IRREGULARIDADES EN EL CONTRATO DE ARRENDAMIENTO 284-15 CUANDO LA SECRETARIA DEL HABITAT CONTRATA Y PAGA EL ARRIENDO DE UN INMUEBLE DURANTE LOS MESES DE JULIO 2015 A ENERO DE 2016 SIN HABERLO UTILIZADO</t>
  </si>
  <si>
    <t>130000-0007-16</t>
  </si>
  <si>
    <t>170100-0144-16</t>
  </si>
  <si>
    <t>CONVENIO DE ASOCIACIóN N° 0076 DEL 17 DE JUNIO DE 2011, CON RESPECTO AL PAGO INDEBIDO POR CONCEPTO DE LA PóLIZA DE SEGURO DE CUMPLIMIENTO ENTIDAD ESTATAL Y LOS DERECHOS DE PUBLICACIóN QUE REALIZó EL FONDO DE DESARROLLO LOCAL DE PUENTE ARANDA A FAVOR DEL CONTRATISTA A PESAR DE QUE ESTOS DOS REQUISITOS DEL PERFECCIONAMIENTO Y LEGALIZACIóN DEL CONVENIO, SE ENCONTRABAN A CARGO DEL CONTRATISTA, ADEMáS POR EL DESEMBOLSO QUE REALIZó EL FONDO DE DESARROLLO LOCAL DE PUENTE ARANDA POR GASTOS ADMINISTRATIVOS SIN SOPORTES.</t>
  </si>
  <si>
    <t>12000 -138 -16</t>
  </si>
  <si>
    <t>170100-0185-13</t>
  </si>
  <si>
    <t xml:space="preserve">IRREGULARIDADES PRESENTADAS EN EL DESARROLLO DEL PROCESO DE ACTUALIZACIóN CATASTRAL A LOS PREDIOS URBANOS DE LA CIUDAD DE BOGOTá, QUE SE INICIA CON LA RESOLUCIóN 555 DE MAYO 17/12 Y SE CLAUSURAN LAS ACTIVIDADES PROPIAS DEL CENSO INMOBILIARIO CON LA RESOLUCIóN NO. 1726 DE DICIEMBRE 27/12,  SITUACIóN QUE OCASIONA UN PRESUNTO  DETRIMENTO AL PATRIMONIO DEL DISTRITO CAPITAL EN CUANTíA  DE $21.534.125. </t>
  </si>
  <si>
    <t>150000-0006-13</t>
  </si>
  <si>
    <t>170100-0184-13</t>
  </si>
  <si>
    <t>IRREGULARIDADES PRERSENTADAS POR FALTA DE GESTION Y SEGUIMIENTO A LA EJECUCCION DEL CONVENIO DE ASOCIACION NO.133 DE 2009</t>
  </si>
  <si>
    <t>12000 -004 -12</t>
  </si>
  <si>
    <t>170100-0364-15</t>
  </si>
  <si>
    <t>DESCUENTO DEL 5% A LOS CONTRATOS DE OBRA.</t>
  </si>
  <si>
    <t>100000-0005-15</t>
  </si>
  <si>
    <t>170100-0131-12</t>
  </si>
  <si>
    <t>PRESUNTAS IRREGULARIDADES POR FALTA DE GESTIÓN Y SEGIMIENTO A LA EJECUCIÓN DEL CONVENIO 169 DE 2010, ENTRE EL FONDO Y LA CORPORACIÓN ESCUELA DE DERECHOS HUMANOS Y DERECHO INTERNACIONAL HUMANITARIO -ESCUELA- OBJETO: AUNAR ESFUERZOS INTERADMINISTRATIVOS PARA LA EJECUCIÓN DEL PROYECTO 656 DENOMINADO "PROMOCIÓN REVENCIÓN Y FORMACIÓN INTEGRAL ENCAMINADA AL RESTABLECIMIENTO DE LOS DERECHOS DE LAS PERSONAS DE LA LOCALIDAD".</t>
  </si>
  <si>
    <t>120000-0008-11</t>
  </si>
  <si>
    <t>170100-0133-12</t>
  </si>
  <si>
    <t>120000-0004-12</t>
  </si>
  <si>
    <t>IRREGULARIDADES EN EL CONVENIO DE ASOCIACIÓN NO. 022/10 CUYO OBJETO ERA EJECUTAR EL PROYECTO NO. 175 QUE HACIA REFERENCIA  A DESARROLLAR LA SEGUNDA FASE EN FORMACIÓN DE COMPETENCIAS LABORALES A MADRES CABEZA DE FAMILIA</t>
  </si>
  <si>
    <t>170100-0410-15</t>
  </si>
  <si>
    <t>Hospital de Bosa, Nivel II</t>
  </si>
  <si>
    <t>IRREGULARIDADES EN EL DILIGENCIAMIENTO DE LA HISTORIA CLíNICA Y DEFICIENCIAS EN EL PROCESO DE ATENCIóN EN EL SERVICIO DE SALUD AL PACIENTE FERNEY MOJICA ESCOBAR (Q.E.P.D).</t>
  </si>
  <si>
    <t>100000-0025-15</t>
  </si>
  <si>
    <t>170100-0411-15</t>
  </si>
  <si>
    <t>MAYOR VALOR PAGADO AL CONTRATISTA, TODA VEZ QUE EL PERFIL REQUERIDO EN EL ESTUDIO PREVIO SEñALó PROFESIONAL Y SE CONTRATó COMO PROFESIONAL ESPECIALIZADO, LO QUE CONDUCE A UNA INCORRECTA APLICACIóN DE LA TABLA DE HONORARIOS.</t>
  </si>
  <si>
    <t>130000-0008-15</t>
  </si>
  <si>
    <t>170100-0158-12</t>
  </si>
  <si>
    <t>IRREGULARIDADES EN LA EJECUCIÓN DEL CONTRATO DE OBRA NO. 066/09 POR INCUMPLIMIENTO A LOS PLAZOS PACTADOS Y LA INVERSIÓN DE LOS AVANCES</t>
  </si>
  <si>
    <t>800000-0041-11</t>
  </si>
  <si>
    <t>170100-0203-16</t>
  </si>
  <si>
    <t>IRREGULARIDADES  EN  EL CONTRATO DE PRESTACION DE SERVICIO  NO  081  DE 2014</t>
  </si>
  <si>
    <t>12000 - 051-16</t>
  </si>
  <si>
    <t>170100-0204-16</t>
  </si>
  <si>
    <t xml:space="preserve">IREGULARIDADES  EN   FACTURAS  DESGLOSADAS POR EL CONTRATISTA  FUVIME  </t>
  </si>
  <si>
    <t>140100- 013-16</t>
  </si>
  <si>
    <t>170100-0205-16</t>
  </si>
  <si>
    <t>REPOSICIóN DE ELEMENTOS ELECTRONICOS EN INFERIORES CONDICIONES DE LAS CONQUE SE CONTABAN INICIALMENTE.</t>
  </si>
  <si>
    <t>140100-0032-16</t>
  </si>
  <si>
    <t>170100-0206-16</t>
  </si>
  <si>
    <t xml:space="preserve">RECONOCIMIENTO Y PAGO DE SUMA DE DINERO, MEDIANTE CONTRATO DE TRANSACCIóN, SIN AGOTAMIENTO DE LA CONCILIACIóN ADMINISTRATIVA. </t>
  </si>
  <si>
    <t>21000 -0021-16</t>
  </si>
  <si>
    <t>170100-0270-14</t>
  </si>
  <si>
    <t>MAYOR VALOR CANCELADO EN LA REMUNERACION CONTRATO DEL CONTRATO 07 DE 2010</t>
  </si>
  <si>
    <t>80000 -010 -14</t>
  </si>
  <si>
    <t>170100-0271-14</t>
  </si>
  <si>
    <t>COBRO POR VALOR INFERIOR DE UN CANON DE ARRENDAMEINTO</t>
  </si>
  <si>
    <t>140100-0023-13</t>
  </si>
  <si>
    <t>170100-0247-16</t>
  </si>
  <si>
    <t>IRREGULARIDADES EN EL CONVENIO DE ASOCIACIóN 050 DE 2014.</t>
  </si>
  <si>
    <t>120000-0013-16</t>
  </si>
  <si>
    <t>170100-0248-16</t>
  </si>
  <si>
    <t>DONACIONES REALIZADAS POR PARTE DE LA EMPRESA DE ENERGíA DE BOGOTá Y TRANSPORTADORA DE GAS INTERIOR.</t>
  </si>
  <si>
    <t>210000-0044-15</t>
  </si>
  <si>
    <t>170100-0249-16</t>
  </si>
  <si>
    <t>INCUMPLIMIENTO CONVENIO NO. 3671 DE 2010, SUSCRITO ENTRE LA SECRETARíA DE INTEGRACIóN SOCIAL, FONDOS DE DESARROLLO LOCAL USME, BOSA, SUMAPAZ, ENGATIVá Y RUU, CON LA ASOCIACIóN PROMOTORA DE PROYECTOS, SERVICIOS Y ASESORIAS CULTURALES, SOCIALES Y ADMINISTRATIVAS PROACTIVA</t>
  </si>
  <si>
    <t>120000-0059-14</t>
  </si>
  <si>
    <t>170100-0009-14</t>
  </si>
  <si>
    <t>PRESUNTAS IRREGULARIDADES RELACIONADAS CON EL FALTANTE EN LA CAJA PRINCIPAL Y TESORERIA POR CONCEPTO DEL  EFECTIVO RECAUDADO  POR COPAGOS  Y LOS CONSIGNADOS REALIZADOS POR LA OFICINA  DE GETION PUBLICA Y AUTO CONTROL EN ELPERIODO COMPRENDIDO DE ENERO DE 2011 A ABRIL DE 2012.</t>
  </si>
  <si>
    <t>100000-080 -12</t>
  </si>
  <si>
    <t>170100-0008-14</t>
  </si>
  <si>
    <t>IRREGULARIDADES EN LA DESTINACION DE TIQUETES AEREOS</t>
  </si>
  <si>
    <t>170100-0007-14</t>
  </si>
  <si>
    <t>MAL MANEJO DEL ANTICIPO PARA LA EJECUCIóN DEL CONVENIO NO. 007-2011</t>
  </si>
  <si>
    <t xml:space="preserve">120000-3513-  </t>
  </si>
  <si>
    <t>170100-0006-14</t>
  </si>
  <si>
    <t>INCUMPLIMIENTO OBLIGACIONES DEL CONVENIO0384 DE2009</t>
  </si>
  <si>
    <t>150000-  00-22</t>
  </si>
  <si>
    <t>170100-0036-14</t>
  </si>
  <si>
    <t>POR IRREGULARIDADES PRESENTADAS EN LA EJECUCIóN DEL CONTRATO DE OBRA NO. 220 DEL 19 DE DICIEMBRE DE 2006, SUSCRITO ENTRE LA SECRETARIA DE EDUCACION DISTRITAL Y EL CONSORCIO ARCOS (CONFORMADO POR GRAICO LTDA. NIT 860.065.847-0.  ADICIONES EN TIEMPO Y EN DINERO</t>
  </si>
  <si>
    <t>140000-0018-20</t>
  </si>
  <si>
    <t>170100-0035-14</t>
  </si>
  <si>
    <t xml:space="preserve">DIO CUENTA DEL DETRIMENTO PATRIMONIAL POR EL VALOR DE TRES MILLONES DOSCIENTOS VEINTIDóS MIL CINCUENTA Y TRES PESOS ($3.222.053) M/CTE., ORIGINADO POR PRESUNTAS IRREGULARIDADES EN EL PAGO DE MULTAS A LA SUPERINTENDENCIA DE SERVICIOS PúBLICOS DURANTE LOS AñOS 2012-2013, OCASIONADAS POR LA FALTA DE UNA RESPUESTA ADECUADA A LOS TRES (3) DERECHOS DE PETICIóN EN LA TOMA DE LA LECTURA DE LOS PREDIOS QUE ORIGINARON LA CONFIGURACIóN DE SILENCIOS ADMINISTRATIVOS POSITIVOS. </t>
  </si>
  <si>
    <t>210100-0026-13</t>
  </si>
  <si>
    <t>170100-0034-14</t>
  </si>
  <si>
    <t>ORIGINADO POR EL INCUMPLIMIENTO DE LAS OBLIGACIONES A CARGO DEL ASOCIADO EN EL CONVENIO DE ASOCIACION NO. 1281 DE 2009, SUSCRITO ENTRE LA SECRETARIA DISTRITAL DE DESARROLLO ECONOMICO, LA SECRETARIA DE INTEGRACION SOCIAL, LA SECRETARIA DE GOBIERNO Y LA CAJA DE COMPENSACIóN FAMILIAR COMPENSAR</t>
  </si>
  <si>
    <t>100000-0013-11</t>
  </si>
  <si>
    <t>170100-0051-15</t>
  </si>
  <si>
    <t xml:space="preserve">0001  -13  -  </t>
  </si>
  <si>
    <t xml:space="preserve">IRREGULARIDADES PRESENTADA EN LA INVERSION DE RECURSOS EN EL PROYECTO OPERACION ESTRATEGICA NUEVO USME REALIZADA EN LA CUENCA DEL RIO BOGOTÁ NO OBSTANTE HABER SIDO DECLARADA COMO AREA DE RESERVA FORESTAL PROCTETORA  PRODUCTORA DE LA CUENCA ALTA DEL RIO BOGOTA AL TENOR DE LO ESTABLECIDO EN LA RESOLUCION O76 DE 1977 DEL MINISTERIO DE AGRICULTURA  LO QUE IMPIDE ADELANTAR ACCIONES URBANISTICAS SOBRE EL TERRITORIO QUE CONFORMA LA OPERACION </t>
  </si>
  <si>
    <t>170100-0049-15</t>
  </si>
  <si>
    <t xml:space="preserve">PAGO DE DOBLE PENSION </t>
  </si>
  <si>
    <t>170100-0050-15</t>
  </si>
  <si>
    <t xml:space="preserve">     POR PRESUNTAS IRREGULARIDADES  EN EL MARCIO DEL CONVENIO DE ASOCIACIóN N O.- 3343 DEL 14-/12/2012     (...) SUSCERITO CON LA COORPORACION -BUSCANDO ANIMO                        POR EL INCUMPLñIMIENTO DE LAS OBLIGACIONES                                           </t>
  </si>
  <si>
    <t>142000-0001-14</t>
  </si>
  <si>
    <t>170100-0025-16</t>
  </si>
  <si>
    <t>PAGO EXTEMPORANEO DE LA SANCIóN (MULTA) IMPUESTA POR LA SUPERINTENDENCIA DE SERVICIOS PúBLICOS DOMICILIARIOS, MEDIANTE LAS RESOLUCIONES NOS. 20138150145965 DE 12-09-2013 Y 20138150121225 DE 05-08-13</t>
  </si>
  <si>
    <t>210000-0058-14</t>
  </si>
  <si>
    <t>170100-0026-16</t>
  </si>
  <si>
    <t xml:space="preserve">LOS HECHOS CUESTIONADOS SE RELACIONAN CON LOS PAGOS QUE HIZO LA EMPRESA DE ACUEDUCTO Y ALCANTARILLADO DE BOGOTá EAB-ESP, POR CONCEPTO DE MULTAS IMPUESTAS POR LA SUPERINTENDENCIA DE SERVICIOS PúBLICOS, OCASIONADAS POR NO EMITIR UNA RESPUESTA ADECUADA AL USUARIO, POR NO RESOLVER DE FONDO LAS PETICIONES DE LOS USUARIOS Y POR NO ADELANTAR LOS ACTOS DE NOTIFICACIóN EN DEBIDA FORMA, LO QUE ORIGINó LA CONFIGURACIóN DE SILENCIOS ADMINISTRATIVOS POSITIVOS, Y COMO CONSECUENCIA RESOLUCIONES SANCIONATORIAS EMITIDAS POR DICHA SUPERINTENDENCIA DURANTE LA VIGENCIA 2013, PAGOS QUE HIZO LA EMPRESA DE ACUEDUCTO, DURANTE LA VIGENCIA 2014 </t>
  </si>
  <si>
    <t>210000-0057-14</t>
  </si>
  <si>
    <t>170100-0024-16</t>
  </si>
  <si>
    <t>FALTA DE GESTIóN Y DE COBRO DE IMPUESTOS, SANCIONES E INTERESES MORATORIOS DEJADOS DE COBRAR OPORTUNAMENTE A CONTRIBUYENTES MOROSOS</t>
  </si>
  <si>
    <t>150000-0042-15</t>
  </si>
  <si>
    <t>170100-0046-14</t>
  </si>
  <si>
    <t xml:space="preserve">PAGO SOBRECOSTOS, EN LOS ESTUDIOS PREVIOS DEL CONTRATO DE ARRENDAMIENTO NO. 1-07-14500-0956-2012, CON LA EMPRESA AGUAZUL BTA., DEL PREDIO UBICADO EN LA CALLE 82 NO. 19A - 34 PISO 2O. </t>
  </si>
  <si>
    <t>170100-0065-15</t>
  </si>
  <si>
    <t xml:space="preserve">IRREGULARIDADES EN EL NO PAGO OPORTUNO DE L A SANCION PECUNIARIA IMPUESTA  POR LA SUPERINTENDECIA D EINDUSTRIA Y COMERCIO A  LA EAB ESP  A TRAVES D ELA R 53992 DEL 14 DE SEPTIEMBRE  DE 2012 CONFIRMADA MEDIANTE RESOLUCIN 67650 DEL 6 DE NOVIEMBRE DE 2012 GENERANDO  INTERESES MORATORIOS </t>
  </si>
  <si>
    <t>210000-0009-14</t>
  </si>
  <si>
    <t>170100-0040-17</t>
  </si>
  <si>
    <t xml:space="preserve">EL HALLAZGO DESCRIBE UN DAñO PATRIMONIAL CAUSADO A LA EMPRESA DE ACUEDUCTO, ALCANTARILLADO Y ASEO DE BOGOTá S.A. E.S.P., EN LA SUSCRIPCIóN DE LOS CONTRATOS 2-02-25500-0149-2014, 1-01-25500-0972-2016 Y 1-15-25500-0973-2016, PUESTO QUE SE DISPUSO LA CONSTRUCCIóN DE OBRAS YA CONTRATADAS CONFORME LAS OBLIGACIONES DEL CONTRATO 1-01-25500-115-2009, EL CUAL FUE LIQUIDADO CON UN PORCENTAJE DE EJECUCIóN DEL 95%; CIRCUNSTANCIA POR LA CUAL LA ADMINISTRACIóN SE VIO OBLIGADA A INCURRIR EN MAYORES GASTOS. </t>
  </si>
  <si>
    <t>210000-0004-17</t>
  </si>
  <si>
    <t>170100-0039-17</t>
  </si>
  <si>
    <t>INCUMPLIMIENTO DE CONTRATO DE OBRA 1-01-25500-1115 DE 2009, POR FALTA DE ENTREGA DE PREDIOS CANOAS Y DEMORAS INJUSTIFICADAS EN ENTREGA DEL PREDIO INVIAS.</t>
  </si>
  <si>
    <t>210000-0006-17</t>
  </si>
  <si>
    <t>170100-0041-17</t>
  </si>
  <si>
    <t>FALTA DE PLANEACIÓN AL SUSCRIBIR Y EJECUTAR LA ORDEN DE COMPRA N 5700006190 CON ESTUDIOS Y DISEÑOS DESACTUALIZADOS Y NO AJUSTADOS AL SITIO DE CONSTRCCIÓN</t>
  </si>
  <si>
    <t>170100-0047-13</t>
  </si>
  <si>
    <t xml:space="preserve">IRREGULARIDADES EN EL CONTRATO Nº 01-079-2006 DE UNA ENTIDAD SIN ANIMO DE LUCRO Y LA JAC BARRIO SAGRADA FAMILIA </t>
  </si>
  <si>
    <t>110000-0030-12</t>
  </si>
  <si>
    <t>170100-0122-15</t>
  </si>
  <si>
    <t xml:space="preserve">IRREGULARIDADES NO UTILIZACION  DEL PERSONAL OBJETO  DEL CONTRATO COLECTIVO LABORAL  379 DE 2013  DESTINADOS A LA EJECUCION DE LOS CODIGOS  DE INTERVENCION VIAL  INTERVENCION  </t>
  </si>
  <si>
    <t>80000 -0037-14</t>
  </si>
  <si>
    <t>170100-0123-15</t>
  </si>
  <si>
    <t xml:space="preserve">IRREGULARIDADES EN LA EJECUCION DEL CONTRATO DE COMPRAVENTA Nº 1814 DE 2013, POR VIOLAR EL PRINCIPIO DE PLANEACION. </t>
  </si>
  <si>
    <t>170100-0121-15</t>
  </si>
  <si>
    <t>IRREGULARIDADES DEL CONVENIO DE ASOCIACIÓN NO. 135 DE 2012</t>
  </si>
  <si>
    <t>120000-0141-13</t>
  </si>
  <si>
    <t>170100-0058-17</t>
  </si>
  <si>
    <t>DETERIORO PREMATURO DE LA SEñALIZACIóN BAJO EL CONTRATO DE OBRA NO. 2014-1452 CELEBRADO ENTRE LA SDM Y EL CONSORCIO INTEGRAL DE SEñALIZACIóN.</t>
  </si>
  <si>
    <t>800000-0027-16</t>
  </si>
  <si>
    <t>170100-0059-13</t>
  </si>
  <si>
    <t>IRREGULARIDADES AL HABERSE TENIDO QUE CANCELAR INTERESES MORATORIOS, ANTE LA FALTA DE GESTIóN OPORTUNA EN EL PAGO DE CUOTAS PARTES PENSIONALES A FAVOR DE LA GOBERNACIóN DE CUNDINAMARCA, CORRESPONDIENTE A 67 PENSIONADOS.</t>
  </si>
  <si>
    <t>150000-0020-12</t>
  </si>
  <si>
    <t>170100-0060-13</t>
  </si>
  <si>
    <t>IRREGULARIDADES PRESENTADAS POR LA FALTA DE GESTION Y NEGLIGENCIA DE UNOS FUNCIONARIOS PARA LIQUIDAR EL CONTRATO Y RECUPERAR LOS DINEROS GIRADOS.</t>
  </si>
  <si>
    <t>140200-0089-12</t>
  </si>
  <si>
    <t>170100-0076-17</t>
  </si>
  <si>
    <t>CONTRATO 195 DE 2015; MAYORES VALORES PAGADOS, FACTURAS SIN SOPORTES DIFERENCIAS FACTURAS Y LOS COBRADO.</t>
  </si>
  <si>
    <t>110000-0031-16</t>
  </si>
  <si>
    <t>170100-0240-15</t>
  </si>
  <si>
    <t>IRREGULARIDADES EN LA ADICIóN EN TIEMPO Y DINERO CONTRATO274-13 CON TELMEX. MIGRACIóN BASES DE DATOS.</t>
  </si>
  <si>
    <t>110000-0006-14</t>
  </si>
  <si>
    <t>170100-0239-15</t>
  </si>
  <si>
    <t xml:space="preserve">EN EL INSTITUTO DISTRITAL DE RECREACIòN Y DEPORTE - IDRD - SE REALIZO EL CONTRATO DE PRESTACIòN DE SRVICOS NO. 1903 DE 2013, EL CUAL NO FUE CUMPLIDO EN SU TOTALIDAD POR EL CONTRATISTA EN CUANTO A TIEMPOS Y FORMAS PACTADAS, PUES NO SE CUMPLIò CON OS CRONOGRAMAS ESTABLECIDOS PARA DICTAR TALLERES, NO SE REALIZO ENTREGA DE MEMORIAS NI MATERIALES DE LAS CAPACITACIONES TAL COMO SE HABìA CONMTRATADO, NO CUMPLIERON CON LAS OBLIGACIONES DE RECOLECCIòN DE INFORMACIòN, TABULACIòN, CONFERENCIAS Y CONCLUSIONES  PACTADAS, ETC., LO QUE OCASIONO UN POSIBLE DETRIMENTO PATRIMONIAL POR LA CUANTìA DE $ 165`077.040.OO., </t>
  </si>
  <si>
    <t>140100-0023-14</t>
  </si>
  <si>
    <t>170100-0242-15</t>
  </si>
  <si>
    <t>180000-0002-14</t>
  </si>
  <si>
    <t>IRREGULARIDADES EN LA EJECUCIóN DE ALGUNOS PROYECTOS DE INVERSION , EN EL MARCO DEL PLAN DE DESARROLLO BOGOTá HUMANA 40X40</t>
  </si>
  <si>
    <t>170100-0102-16</t>
  </si>
  <si>
    <t>FALTA DE GESTION Y SEGUIMIENTO A LOS PROCESOS Y PROCEDIMIENTOS QUE ADELANTA LA DDIB FRENTE AL CONTYRIBUYENTE LABORATORIOS DE METROLOGIA SIGMA  LTDA, OMISO DEL PERIODO 1 VIGENCIA 2010.</t>
  </si>
  <si>
    <t>150000-0036-15</t>
  </si>
  <si>
    <t>170100-0101-16</t>
  </si>
  <si>
    <t xml:space="preserve">IRREGULARIDADES EN EL CONVENIO DE ASOCIACIóN NO. 2897 SUSCRITO ENTRE LA CAJA DE COMPENSACIóN FAMILIAR COMPENSAR Y LA SECRETARIA DE EDUCACION DISTRITAL - SED- .POR LA INVERSIóN DE RECURSOS QUE DEBíAN DESTINARSE SOLAMENTE A ACTIVIDADES EN LAS CUALES PODíAN PARTICIPAR FUNCIONARIOS PúBLICOS Y NO PERSONAS VINCULADAS MEDIANTE CONTRATO DE PRESTACIóN DE SERVICIOS. </t>
  </si>
  <si>
    <t>140200-074 -15</t>
  </si>
  <si>
    <t>170100-0143-13</t>
  </si>
  <si>
    <t>IRREGULARIDADES PRESENTADAS EN EL CONVENIO 180 DE 2009 SUSCRITO ENTRE FONDO DE DESARROLLO LOCAL DE SAN CRISTOBAL CON LA FUNDACIóN PLANETA NIñOS EN DESARROLLO DEL PROYECTO NO. 0662 DE 2009</t>
  </si>
  <si>
    <t>120000-0009-13</t>
  </si>
  <si>
    <t>170100-0294-15</t>
  </si>
  <si>
    <t xml:space="preserve">UNA VEZ OBSERVADO EL PROCESO IDU-SAMC-DTAF-014-2012 Y LOS ESTUDIOS PREVIOS, NO SE IDENTIFICó CUáLES DE LOS INSUMOS SOLICITADOS A COTIZAR. DEBIDO A QUE LOS PRECIOS DE LOS MATERIALES VARíAN POR MARCAS, CALIDADES, REFERENCIAS,  SI SON PRODUCIDOS EN EL PAIíS O SON IMPORTADOS,  NO ES CLARO PARA ESTE ENTE DE CONTROL, QUE LOS PRECIOS DEL ESTUDIO DE MERCADO SE DETERMINEN POR EL PROMEDIO DEL PRECIO ENTRE EL MáS ALTO, EL INTERMEDIO Y EL MáS BAJO, SITUACIóN DONDE NO SE EVIDENCIA EL CRITERIO UTILIZADO, MáS AúN, CUANDO EN EL MERCADO SE PUEDE ENCONTRAR ESTOS INSUMOS CON DIFERENTES PRECIOS Y MARCAS QUE TIENEN VARIAS REFERENCIAS DE UN MISMO PRODUCTO. </t>
  </si>
  <si>
    <t>800000-0041-14</t>
  </si>
  <si>
    <t>170100-0139-17</t>
  </si>
  <si>
    <t>CONTRATO DE INTERVENTORIA 714 DE 2015; INCUMPLIMIENTO DE OBLIGACIONES DEL CONTRATO CON UNIVERSIDAD NACIONAL DE COLOMBIA.</t>
  </si>
  <si>
    <t>140100-0072-16</t>
  </si>
  <si>
    <t>170100-0140-17</t>
  </si>
  <si>
    <t>DETRIMENTO POR EL VALOR QUE DEJó DE RECAUDAR EN LAS FATURAS DE VIGENCIA 2012 - 2013, LAS CUALES INCURRIERON EN CAUSALES DE GLOSA TOTAL O PARCIAL , DEBIDO A LA FALTA DE SOPORTES QUE EVIDENCIEN LA IDENTIDAD DEL USUARIO O LA ORDEN DEL PROCEDIMIENTO MéDICO PACTICADO AL PACIENTE.</t>
  </si>
  <si>
    <t>100000-0001-15</t>
  </si>
  <si>
    <t>170100-0136-17</t>
  </si>
  <si>
    <t>CONVENIO DE ASOCIACION NO. 1478 DE 2014, EN EL CUAL SE INCLUYERON VALORES PARA SERCUBIERTOS POR LA SECRETARIA DISTRITAL DE AMBIENTE, QUE NO CORRESPONDEN AL CUADRO NORMATIVO.</t>
  </si>
  <si>
    <t>130000-0031-16</t>
  </si>
  <si>
    <t>170100-0138-17</t>
  </si>
  <si>
    <t>FALA DE FUNCIONALIDAD, USO, REPORTE, AJUSTE, AFINAMIENTO, Y MANTENIMIENTO DE LOS PRODUCTOS PACTADOS A TRAVES DEL CONTRATO DE PRESTACION DE SERVICIOS NO 244 DE 2014. JOSE GERARDO ARTAVIA CONTRATISTA</t>
  </si>
  <si>
    <t>190000-0010-17</t>
  </si>
  <si>
    <t>170100-0137-17</t>
  </si>
  <si>
    <t>FALTA DE FUNCIONALIDAD, USO, REPORTE, AJUSTE, AFINAMIENTO Y MANTENIMIENTO DE LOS PRODUCTOS PACTADOS A TRAVéS DEL CONTRATO DE PRESTACIóN DE SERVICIOS NO. 091 DE 2015. CONTRATSITA HERMES NAVARRO ARCOS.</t>
  </si>
  <si>
    <t>190000-0011-17</t>
  </si>
  <si>
    <t>170100-0145-16</t>
  </si>
  <si>
    <t xml:space="preserve">POR OMITIR PRESUNTAMENTE EL PROCESO DE FISCALIZACIóN A LOS CONTRIBUYENTES QUE PRESENTARON LAS DECLARACIONES DE INDUSTRIA, COMERCIO, AVISOS Y TABLEROS CON INEXACTITUD, SIN QUE LA DIB HAYA REALIZADO PROCESO ALGUNO PARA FISCALIZAR Y RECAUDAR O COBRAR LOS MENORES VALORES PRESENTADOS Y PAGADOS EN EL IMPUESTO, Y POR CONSIGUIENTE, DEJANDO DE RECAUDAR VALORES POR SANCIONES E INTERESES DE MORA. </t>
  </si>
  <si>
    <t>150000-031 -15</t>
  </si>
  <si>
    <t>170100-0146-16</t>
  </si>
  <si>
    <t>PRESUNTAS IRREGULARIDADES PRESENTADAS POR EL NO PAGO POR PARTE DE ALGUNOS CONTRIBUYENTES AL IMPUESTO DE VEHíCULOS DE LA VIGENCIA DE 2010</t>
  </si>
  <si>
    <t xml:space="preserve">150000-012 -  </t>
  </si>
  <si>
    <t>170100-0187-13</t>
  </si>
  <si>
    <t xml:space="preserve">IRREGULARIDADES QUE SE EVIDENCIAN EN LA NOTA DE AJUSTE POR SALIDA DE ELEMENTOS DE CONSUMO NO. 2, ELABORADA EL 23/04/2012, POR FALTANTE DE INVENTARIO, SITUACIóN IDENTIFICADA EN EL PROCESO DE EMPALME ENTRE LOS ALMACENISTAS JOSé A. PINEDA Y LUZ MYRIAM NIEVES, QUIéN REMPLAZó AL SEñOR PINEDA, SITUACIóN QUE OCASIONA UN PRESUNTO  DETRIMENTO AL PATRIMONIO DEL DISTRITO CAPITAL EN CUANTíA  DE $43´781.071. </t>
  </si>
  <si>
    <t>120000-0025-12</t>
  </si>
  <si>
    <t>170100-0205-14</t>
  </si>
  <si>
    <t xml:space="preserve">POR PRESUNTAS IRREGULARIDADES CONSISTENTES EN MAYORES VALORES CANCELADOS EN LA ADQUISICIóN DE MEDICAMENTOS, OCASIONANDO UN DETRIMENTO AL PATRIMONIO EN CUANTíA DE CIENTO SETENTA Y OCHO MILLONES  DOSCIENTOS   SESENTA  Y  TRES  MIL.   CIENTO   CUARENTA  Y   SEIS   PESOS   ($178.263.146) MONEDA LEGAL VIGENTE (FOLIO 1 AL 6- 226,315) </t>
  </si>
  <si>
    <t>101000-0077-12</t>
  </si>
  <si>
    <t>170100-0204-14</t>
  </si>
  <si>
    <t>IRREGULARIDADES  CONVENIO DE ASOCIACION NO. 097 DE 2009</t>
  </si>
  <si>
    <t>120000-0072-13</t>
  </si>
  <si>
    <t>170100-0365-15</t>
  </si>
  <si>
    <t>05-02-2005 21-12-2014</t>
  </si>
  <si>
    <t>MAYOR VALOR PAGADO EN EL CONVENIO INTERADMINISTRTIVO Nº 2357 DE 23 DE DICIEMBRE DE 2005 EN CUANTíA DE $33.028.242.366.37.</t>
  </si>
  <si>
    <t>110000-0010-15</t>
  </si>
  <si>
    <t>170100-0366-15</t>
  </si>
  <si>
    <t>IRREGULARIDADES EN LA EJECUCION DEL CONTRATO DE SUMINISTRO NO 2046 DE 2014</t>
  </si>
  <si>
    <t>140200-1320-15</t>
  </si>
  <si>
    <t>170100-0367-15</t>
  </si>
  <si>
    <t xml:space="preserve">ORIGINADO POR LA DEFICIENTE GESTIóN DE COBRO, TODA VEZ QUE NO SE RECAUDARON OBLIGACIONES TRIBUTARIAS DEL CONTRIBUYENTE EQUUS COMUNEROS S.A. SECSA S.A. EN REESTRUCTURACIóN, POR PRESCRIPCIóN DEL TITULO EJECUTIVO.  </t>
  </si>
  <si>
    <t>150000-0009-13</t>
  </si>
  <si>
    <t>170100-0368-15</t>
  </si>
  <si>
    <t>LA EMPRESA DE ENERGIA DE CUNDINAMRCA  S.A. ESP., EFECTUO CASTIGO DE CARTERA EN LA VIGENCIA 2013, CON RELACIÒN A 869 CUENTAS FACTURADAS AL SECTOR RESIDENCIAL, COMERCIAL E INDUSTRIAL, POR VALOR DE $ 440`353.662.72. QUE CORRESPONDE  AL PATRIMONIO DEL DISTRITO CAPITAL DE ACUERDO A SU  PARTICIPACIÒN COMERCIAL EN DICHA EMPRESA, CASTIGO SIN LLENARSE LOS PROCEDIMIENTOS PARA ELLO CAUSANDO EL DETRIMENTO PATRIMONIAL DEL DISTRITO EN DICHA CUANTIA.</t>
  </si>
  <si>
    <t>21000 -0004-14</t>
  </si>
  <si>
    <t>170100-0211-13</t>
  </si>
  <si>
    <t>PAGOS SERVICIOS DE AMBULANCIA NO PRESTADOS</t>
  </si>
  <si>
    <t xml:space="preserve">100000-0131-3 </t>
  </si>
  <si>
    <t>170100-0212-13</t>
  </si>
  <si>
    <t>PAGOS CANCELADOS DE MANERA IRREGULAR EN EL CONTARTO TT 19-2012, CELEBRADO ENTRE LA TERMINAL DE TRANSPORTES Y ASOCARIBE</t>
  </si>
  <si>
    <t>80000 - 028-12</t>
  </si>
  <si>
    <t>170100-0202-17</t>
  </si>
  <si>
    <t>CONTRATO DE PRESTACION DE SERVICIOS 736/2014.. PAGO POR UN AñO MAS DE PROYECCION..</t>
  </si>
  <si>
    <t>140100- 038- 1</t>
  </si>
  <si>
    <t>170100-0207-16</t>
  </si>
  <si>
    <t>LOS HECHOS CUESTIONADOS SE FUNDAN  EN LA EJECUCIóN  DEL  CONTRATO DE PRESTACIóN DE SERVICIOS NO. 158 DE 2015, SUSCRITO ENTRE EL  FONDO DE DESARROLLO LOCAL DE SUBA Y LA CORPORACIóN DE CIENCIA, TECNOLOGíA E INNOVACIóN MALOKA, POR VALOR DE $179.906.720, CON EL OBJETO DE; "PRESTAR SERVICIOS DE MONTAJE, OPERACIóN Y DESMONTAJE DE LAS ACTIVIDADES DE PERCEPCIóN, AGUA Y PLANETARIO  DEL PROYECTO MALOKA VIAJERA DE LA LOCALIDAD DE SUBA", POR PRESUNTAS IRREGULARIDADES RELACIONADAS  CON LA FALTA DE SOPORTES  DE  INGRESO PARA LOS GRUPOS  "MINI-MALOKA  VIAJERA",  EN RELACIóN CON 619 BENEFICIARIOS.</t>
  </si>
  <si>
    <t>120000-0039-16</t>
  </si>
  <si>
    <t>170100-0209-16</t>
  </si>
  <si>
    <t>IRREGULARIDADES EN EL PROCESO DE LIQUIDACIóN Y COBRO DE EFECTO PLUSVALIA, PREDIO UBICADO EN LA CRA 116 B NO. 70 A-54.</t>
  </si>
  <si>
    <t>150000-0029-15</t>
  </si>
  <si>
    <t>170100-0208-16</t>
  </si>
  <si>
    <t xml:space="preserve">EL DIA 9 DE ABRIL LOS JARDINES COFINANCIADOS NO PRESTARON EL SERVICIO SOCIAL  Y SOLO SE ENTREGÓ EL PAQUETE ALIMENTARIO A LOS ASISTENTES DEL EVENTO DÍA CIVICO DISTRITAL DIA NO LABORABLE Y SIN EMBARGO SE PAGO EL ITEM ALIMENTARIO EL CUAL SOLO OPERA SOLAMENTE SI SE PRESTA EL SERVICIO </t>
  </si>
  <si>
    <t>200000-0004-16</t>
  </si>
  <si>
    <t>170100-0211-16</t>
  </si>
  <si>
    <t xml:space="preserve">PAGO INTERESES DE MORA EN LA CANCELACIÓN DE SERVICIOS PÚBLICOS </t>
  </si>
  <si>
    <t>140100-0033-16</t>
  </si>
  <si>
    <t>170100-0210-16</t>
  </si>
  <si>
    <t>FALTA DE PLANEACIóN FRENTE AL CONVENIO NO. 1674 DE 2012.</t>
  </si>
  <si>
    <t>190000-0003-15</t>
  </si>
  <si>
    <t>170100-0279-13</t>
  </si>
  <si>
    <t xml:space="preserve">IRREGULARIDADES EN EL CONTRATO DE PRESTACION DE SERVICIOS Nº 007-2012, POR SER CONTRATADA SIN EL PERFIL REQUERIDO Y POR PACTAR UNOS HONORARIOS POR ENCIMA DEL PACTADO CON LA PLANTA DE PERSONAL DE LA SECRETARIA. </t>
  </si>
  <si>
    <t>110000-0037-13</t>
  </si>
  <si>
    <t>170100-0272-14</t>
  </si>
  <si>
    <t>POR LA NO UTILIZACION DE LOS PRODUCTOS ENTREGADOS EN DESARROLLO DEL CONTRATO INTERADMINISTRATIVO NO. 076 DE 2007, CELEBRADO ENTRE LA ERU Y LA UNIVERSIDAD NACIONAL DE COLOMBIA</t>
  </si>
  <si>
    <t>130000-0017-13</t>
  </si>
  <si>
    <t>170100-0273-14</t>
  </si>
  <si>
    <t>PRESUNTAS IRREGULARIDADES EN EL PAGO DE MULTAS IMPUESTAS A GAS NATURAL S.A. ESP, POR PARTE DE LA SUPERINTENDENCIA DE INDUSTRIA Y COMERCIO Y DE LA SUPERINTENDENCIA DE SERVICIOS PúBLICOS DOMICILIARIOS</t>
  </si>
  <si>
    <t>210000-0031-13</t>
  </si>
  <si>
    <t>170100-0274-14</t>
  </si>
  <si>
    <t>POR PRESUNTOS  MAYORES VALORES PAGADOS EN  LOS SERVICIOS PúBLICOS.</t>
  </si>
  <si>
    <t>200000-0027-13</t>
  </si>
  <si>
    <t>170100-0027-16</t>
  </si>
  <si>
    <t xml:space="preserve">FALTA DE GESTION Y SEGUIMIENTO OPORTUNO A LOS PROCESOS QUE INICIA LA DIRECCION DE IMPUESTOS DE BOGOTA FRENTE A LOS CONTRIBUYENTES OMISOS </t>
  </si>
  <si>
    <t>150000-0043-15</t>
  </si>
  <si>
    <t>170100-0033-13</t>
  </si>
  <si>
    <t>Institución Educativa Distrital Antonio Van Uden</t>
  </si>
  <si>
    <t>PRESUNTAS IRREGULARIDADES EN EL NO PAGO A TIEMPO DE LA DECLARACIÓN DE RETENCIÓN EN LA FUENTE, CORRESPONDIENTE AL MES DE OCTUBRE DEL 2010, LO CUAL OCASIONO QUE SE GENERARAN INTERESES MORATORIOS, POR LA NO PRESENTACIÓN A TIEMPO DE DICHO IMPUESTO.</t>
  </si>
  <si>
    <t>140200-0023-11</t>
  </si>
  <si>
    <t>170100-0066-15</t>
  </si>
  <si>
    <t xml:space="preserve">IRREGULARIDADES EN EL CONVENIO INTERINTITUCIONAL DE COOPERACION ENTRE EL ICETEX  Y SECRETARIA DE EDUCACION POR PAGAR DOBLEMENTEW EL VALOR DE UNA RETRIBUACION A FAVOR DEL ICETEX.  </t>
  </si>
  <si>
    <t>140200-0049-13</t>
  </si>
  <si>
    <t>170100-0067-15</t>
  </si>
  <si>
    <t>01-01-2013 31-01-2013</t>
  </si>
  <si>
    <t>MAYORES VALORES CANCELADOS EN LAS FACTURAS DE SERVICIOS PúBLICOS, POR CONCEPTO DE  CONTRIBUCIONES Y/O APORTES DE LOS SS.PP.</t>
  </si>
  <si>
    <t>200000-0028-14</t>
  </si>
  <si>
    <t>170100-0068-15</t>
  </si>
  <si>
    <t>POR LA PRESUNTA AFECTACION   DE LOS RECURSOS  EN LA EMPRESA DE ACUEDUCTO Y ALCANTARILLADO  Y ASEO DE BOGOTA ESP</t>
  </si>
  <si>
    <t>210000-0008-14</t>
  </si>
  <si>
    <t>170100-0046-16</t>
  </si>
  <si>
    <t>PAGO DE MULTAS A LA SECRETARíA DISTRITAL DE HACIENDA, EN EL AñO 2011, CON MOTIVO DE LA PRESENTACIóN EXTEMPORáNEA DE LAS DECLARACIONES DE IMPUESTO PREDIAL DE LAS VIGENCIAS 2006, 2007, 2008, 2009 Y 2010</t>
  </si>
  <si>
    <t>210000-0054-16</t>
  </si>
  <si>
    <t>170100-0062-16</t>
  </si>
  <si>
    <t>SE VENCIO LA LICENCIA DE CONSTRUCCION A LA UNIDAD ADMINISTRATIVA ESPECIAL DEL CUERPO OFICAL DE BOMBEROS.PARA LA REALIZACION DE LA OBRA DE LA ESTACION DE BELLAVISTA EN LA LOCALIDAD DE ENGATIVA</t>
  </si>
  <si>
    <t>110000-0028-15</t>
  </si>
  <si>
    <t>170100-0059-17</t>
  </si>
  <si>
    <t>IRREGULARIDAD CONTRATO NO. 443 DE 2014 SUSCRITO CON MOTOROLA SOLUTIONS COLOMBIA LTDA.; OBJETO: ADQUISICIóN EQUIPOS DE COMUNICACIóN Y DISPOSITIVOS MóVILES ACORDES A LA PLATAFORMA TECNOLóGICA DIGITAL.</t>
  </si>
  <si>
    <t>110000-0008-16</t>
  </si>
  <si>
    <t>170100-0085-16</t>
  </si>
  <si>
    <t>PRESUNTAS IRREGULARIDADES  AL NO EVIDENCIARSE EL INFORME CORRESPONDIENTE AL MES DE DICIEMBRE DE 2012 DEL CONTRATO 1593 DE 2012 (...)</t>
  </si>
  <si>
    <t>140100-0035-15</t>
  </si>
  <si>
    <t>170100-0077-17</t>
  </si>
  <si>
    <t>DESCONOCIMIENTO EXACTO DE LAS CAUSALES DE REVOCATORIA EN LOS COMPARENDOS FRENTE A LOS INFRACTORES. CONTRATO 2013-1733</t>
  </si>
  <si>
    <t>800000-0037-16</t>
  </si>
  <si>
    <t>170100-0114-13</t>
  </si>
  <si>
    <t xml:space="preserve">IRREGULARIDADES PRESENTADAS EN LA EJECUCIóN  DEL CONTRATO DE PRESTACIóN DE SERVICIOS NO. 0001 DEL 2011, SUSCRITO ENTRE EL FONDO DE VIGILANCIA Y SEGURIDAD DE BOGOTá D.C, Y LA SEñORA SANDRA JARAMILLO GONZáLEZ., EN CUYO OBJETO LA CONTRATISTA SE COMPROMETíA CON EL FVS A PRESTAR LOS SERVICIOS PROFESIONALES ESPECIALIZADOS RELACIONADOS CON LA ASESORíA JURíDICA EN LA GERENCIA  DEL FONDO DE VIGILANCIA Y SEGURIDAD DE BOGOTá, D.C.  </t>
  </si>
  <si>
    <t>110000-0016-12</t>
  </si>
  <si>
    <t>170100-0112-13</t>
  </si>
  <si>
    <t>PRESUNTAS IRREGULARIDADES POR LA COMPRA DE VEHICULOS CON DINEROS  DEL FACTOR DE CALIDAD</t>
  </si>
  <si>
    <t>80000 -023 -12</t>
  </si>
  <si>
    <t>170100-0243-15</t>
  </si>
  <si>
    <t>IRREGULARIDADES EN LA EJECUCIÓN DEL CONVENIO 195052 - CONTRATOS DERIVADOS 2101007/10 Y 2011984/10</t>
  </si>
  <si>
    <t>20000 -0011-14</t>
  </si>
  <si>
    <t>170100-0245-15</t>
  </si>
  <si>
    <t>DOBLE PAGO DEL ITEM DE GASTOS ADMINISTRATIVOS</t>
  </si>
  <si>
    <t>200000-0025-14</t>
  </si>
  <si>
    <t>170100-0244-15</t>
  </si>
  <si>
    <t>PRESUNTAS IRREGULARIDADES EN LA EJECUCIóN DE LOS CONTRATOS DE PRESTACIóN DE SERVICIOS NO 5276 Y NO. 4712</t>
  </si>
  <si>
    <t>200000-0010-14</t>
  </si>
  <si>
    <t>170100-0147-16</t>
  </si>
  <si>
    <t>LA SECRETARíA DISTRITAL DE INTEGRACIóN SOCIAL SUSCRIBIó 16 CONTRATOS DE PRESTACIóN DE SERVICIOS ENMARCADOS EN EL PROYECTO 741 Y LOS OBJETOS Y OBLIGACIONES DE ESTOS CONTRATOS NO APUNTARON AL DESARROLLO DE LA META NO. 1 DEL MENCIONADO PROYECTO.</t>
  </si>
  <si>
    <t>200000-0022-14</t>
  </si>
  <si>
    <t>170100-0160-17</t>
  </si>
  <si>
    <t>DAñO PATRIMONIA QUE SE PREDICA SUFRIO EL FONDO DE DESARROLLO LOCAL DE SANTA FE POR INFORMACION INCOMPLETA EN EL SECOP Y POR FALLAS EN EL CALCULO DEL PRESUPUESTO DEL CONTRATO, COMO RESULTADO DE LA EVALUACION DEL CONTRATO DE INTERVENTORIA NO. 144/2014 SUSCRITO ENTRE EL FONDO Y ARENAS DE LA HOZ CONSULTORES SAS.</t>
  </si>
  <si>
    <t>120000-0069-16</t>
  </si>
  <si>
    <t>170100-0159-17</t>
  </si>
  <si>
    <t>DAñO PATRIMONIAL QUE SUFRIO EL FONDO DE VIGILANCIA Y SEGURIDAD DE BOGOTA DEBIDO A UNA GESTION FISCAL ANTIECONOMICA DEL FVC, ADEMAS DE IRREGULARIDADES EN LA PLANEACION, Y FALLAS EN EL SEGUIMIENTO Y CONTROL DEL CONVENIO DE ASOCIACION NO. 0491 DE 2014, CON LA EMPRESA INFOTIC S.A.</t>
  </si>
  <si>
    <t>170100-0161-17</t>
  </si>
  <si>
    <t>CONVENIO 7482 DE 2015, CON FUNDACIóN HOGAR SAN FRANCISCO DE ASIS; IRREGULARIDADES EN LA EJECUCIóN POR CUPOS NO UTILIZADOS POR DIVERSAS RAZONES DE LOS BENEFICIARIOS.</t>
  </si>
  <si>
    <t>200000-0014-16</t>
  </si>
  <si>
    <t>170100-0204-17</t>
  </si>
  <si>
    <t xml:space="preserve">IRREGULARIDADES POR EL DESARROLLO DEL CONTRATO DE OBRA PúBLICA N° 065-2015, Y FALTA DE CONTROL Y VIGILANCIA DE LA INTERVENTORIA. </t>
  </si>
  <si>
    <t>12000 -0004-17</t>
  </si>
  <si>
    <t>170100-0206-14</t>
  </si>
  <si>
    <t>ORIGINADO POR LA FALTA DE CONTROL Y VIGILANCIA EN LA OPERACIóN INADECUADA DE CONSERVACIóN Y EXPLOTACIóN DEL TAC AQUILON MARCA TOSHIBA 64, LO QUE OCASIONó QUE EL HOSPITAL DE ENGATIVA TUVIERA QUE APROPIAR RECURSOS PARA LA REPARACIóN DEL EQUIPO</t>
  </si>
  <si>
    <t>100000-0101-12</t>
  </si>
  <si>
    <t>170100-0369-15</t>
  </si>
  <si>
    <t>IRREGULARIDADES EN LA EJECUCIÓN DEL CONTRATO DE PRESTACIÓN DE SERVICIOS NO.088 DE 2013, SUSCRITO ENTRE EL FONDO DE DESARROLLO LOCAL DE SUMAPAZ Y ASOCIACIÓN DE DISCAPACITADOS FISICOS DEL SUR - ASODISFISUR</t>
  </si>
  <si>
    <t>12000 -054 -14</t>
  </si>
  <si>
    <t>170100-0135-12</t>
  </si>
  <si>
    <t>PRESUNTA NEGLIGENCIA EN EL MANEJO DE LOS MEDICAMENTOS ENTREGADOS A LA FARMACIA DEL HOSPITAL, DONDE SE HALLARON VARIAS UNIDADES DE MEDICAMENTOS VENCIDOS DENTRO DEL PERIODO COMPRENDIDO ENTRE EL PRIMERO DE JULIO DE 2007 AL 30 DE MARZO DE 2012.</t>
  </si>
  <si>
    <t>100000-0016-12</t>
  </si>
  <si>
    <t>170100-0206-17</t>
  </si>
  <si>
    <t>EN LA UNIVERSIDAD DISTRITAL FRANCISCO JOSE DE CALDAS PRESUNTAS IRREGULARIADES EN CONTRATOS POR PAGOS DE SERVICIOS DE SALUD EN COMPENSAR A PERSONAS QUE SE ENCONTRABAN FALLECIDAS</t>
  </si>
  <si>
    <t>140200-0022-17</t>
  </si>
  <si>
    <t>170100-0205-17</t>
  </si>
  <si>
    <t>Hospital San Cristobal, Nivel I</t>
  </si>
  <si>
    <t>DETRIMENTO PATRIMONIAL DEL DISTRITO POR RAZON A IRREGULARIDADES EN LA EJECUCION DEL CONTRATO DE OBRA NO. 103 DE 2015 POR FALTA DE RETENCION CORRESPONDIENTE AL 5% DE LA CONTRIBUCION ESPECIAL AL MOMENTO DE REALIZARSE LOS PAGOS.</t>
  </si>
  <si>
    <t>100000-0023-16</t>
  </si>
  <si>
    <t>170100-0203-17</t>
  </si>
  <si>
    <t>PRESUNTAS IRREGULARIDADES EN SU ETAPA PRECONTRACTUAL Y CONTRACTUAL, CUYO OBJETO CONTRACTUAL ERA: "ADQUISICIóN INSTALACIóN Y PUESTA EN FUNCIONAMIENTO DE SISTEMAS INALáMBRICOS DE ALARMA COMUNITARIA CON EL FIN DE FORTALECER LOS FRENTES DE SEGURIDAD CIUDADANA EN LA LOCALIDAD DE LA CANDELARIA Y CONFORMAR LA RED SOCIAL TECNOLóGICA  Y DE SEGURIDAD Y CONVIVENCIA AñO 2014)", AL NO SURTIRSE DE FORMA OPORTUNA, EFICIENTE, COMPLETA, LóGICA Y RESPONSABLE LA ETAPA PREVIA DE LA CONTRATACIóN ESTATAL, ES DECIR EL PRINCIPIO DE PLANEACIóN</t>
  </si>
  <si>
    <t>120000-055 -16</t>
  </si>
  <si>
    <t>170100-0242-13</t>
  </si>
  <si>
    <t xml:space="preserve">POR ADQUIRIR, "DURANTE LA VIGENCIA 2012, LOS VEHíCULOS VINCULADOS AL SISTEMA INTEGRADO DE TRANSPORTE PúBLICO SITP, CON CARGO AL FONDO PARA EL MEJORAMIENTO DE LA CALIDAD DEL SERVICIO "FACTOR DE CALIDAD". </t>
  </si>
  <si>
    <t>80000 -006 -13</t>
  </si>
  <si>
    <t>170100-0241-13</t>
  </si>
  <si>
    <t>PRESUNTAS IRREGULARIDADES EN LA EJECUCION DEL CONTRATO 2810 DE 2009, SUSCRITO CON LA ASOCIACION PROMOTORA DE PROYECTOS  SERVICIOS Y ASESORIAS CULTURALES  SOCIALES Y ADMINISTRATIVAS - PROACTIVA</t>
  </si>
  <si>
    <t>100000-0057-12</t>
  </si>
  <si>
    <t>170100-0239-13</t>
  </si>
  <si>
    <t xml:space="preserve">IRREGULARIDADES EN LA MODIFICVACIóN DE LAS TARIFAS Y LAS ESPECIFICACIONES DE LOS PROCEDIMIENTOS MEDIANTE EL OTROSí NO.1 AL CONTRATO NO. 3097 DE 2011, SUSCRITO ENTRE GASTRO INVES SAS Y EL HOSPITAL SIMóN BOLIVAR </t>
  </si>
  <si>
    <t>10000 -0020-13</t>
  </si>
  <si>
    <t>170100-0240-13</t>
  </si>
  <si>
    <t xml:space="preserve">FALTA DE CONTROL, SEGUIMIENTO Y VERIFICACIóN EN EL CUMPLIIENTO DE LAS OBLIGACIONES EN EL CONTRATO SUSCRITO CON ASQUIMICOS EN EL 2011 </t>
  </si>
  <si>
    <t>110000-0002-12</t>
  </si>
  <si>
    <t>170100-0212-16</t>
  </si>
  <si>
    <t>IRREGULARIDADES EN EL PAGO DE SERVICIO DE TRANSPORTE PARA OPERARIOS DE LA EMPRESA AGUAS DE BOGOTá.</t>
  </si>
  <si>
    <t>210000-0020-16</t>
  </si>
  <si>
    <t>170100-0280-13</t>
  </si>
  <si>
    <t xml:space="preserve">SE EVIDENCIO QUE LA UNIDAD ADMINISTRATIVA ESPECIAL DE REHABILITACION Y MANTENIMIENTO VIAL ADQUIRIO UN SOFTWARE DE COSTEO LLAMADO SIXTINA ABCOSTINF 6.0, EL CUAL NO UTILIZA </t>
  </si>
  <si>
    <t>800000-0023-13</t>
  </si>
  <si>
    <t>170100-0279-14</t>
  </si>
  <si>
    <t>IRREGULARIDAES CONTRATO NO. 4600011901 DE 2012</t>
  </si>
  <si>
    <t>21000 -0038-14</t>
  </si>
  <si>
    <t>170100-0275-14</t>
  </si>
  <si>
    <t>IRREGULARIDADES EN LA ADQUISICION DE GESTAGUAS</t>
  </si>
  <si>
    <t>170100-0495-15</t>
  </si>
  <si>
    <t>01-30-2009 12-30-2010</t>
  </si>
  <si>
    <t>EXPEDICIÓN DE ACTOS ADMINISTRATIVOS DE LIQUIDACIÓN OFICIAL, SIN QUE SE EXPIDIERA MANDAMNAIENTO DE PAGO</t>
  </si>
  <si>
    <t>150000-0011-13</t>
  </si>
  <si>
    <t>170000-0002-15</t>
  </si>
  <si>
    <t>PRESUNTAS IRREGULARIDADES EN LA REDUCCIÓN DE LOS INGRESOS EN EL SISTEMA INTEGRADO DE TRANSPORTE PÚBLICO SITP (INCLUYE EL SUBSISTEMA TRANSMILENIO) DURANTE EL PERIODO COMPRENDIDO ENTRE EL 31 DE MARZO Y EL 27 DE OCTUBRE DE 2014, EN CUMPLIMIENTO DE LA APLICACIÓN DEL DECRETO 356 DE 2012 "POR EL CUAL SE ESTABLECE LA TARIFA DEL SERVICIO DE TRANSPORTE URBANO MASIVO DE PASAJEROS DEL SISTEMA TRANSMILENIO Y DEL COMPONENTE ZONAL DEL SISTEMA INTEGRADO DE TRANSPORTE PÚBLICO SITP" EN EL DISTRITO CAPITAL</t>
  </si>
  <si>
    <t>800000-0029-14</t>
  </si>
  <si>
    <t>170100-0012-12</t>
  </si>
  <si>
    <t>101000-0003-11</t>
  </si>
  <si>
    <t>PRESUNTAS IRREGULARIDADES EN LA EJECUCIÓN DEL CONTRATO 175 DE 2006, CUYO OBJETO ES LA CONSTRUCCIÓN, AMPLIACIÓN, INTERVENCIÓN DEL ESPACIO PÚBLICO Y SUMINISTRO DE EQUIPOS PARA EL HOSPITAL DE MEISSEN</t>
  </si>
  <si>
    <t>170100-0001-17</t>
  </si>
  <si>
    <t>IRREGULARIDADES CONTRATO DE OBRA 314 DE 2015; PAGO DE CANTIDADES DE OBRA SOBRESTIMADAS Y NO EJECUTADAS.</t>
  </si>
  <si>
    <t>190000-0001-16</t>
  </si>
  <si>
    <t>170100-0028-16</t>
  </si>
  <si>
    <t>01-02-2007 31-12-2010</t>
  </si>
  <si>
    <t>EL CONTRIBUYENTE NO PRESENTO DECLARACIóN ICA PARA LOS DOS PRIMEROS BIMESTRES DE LA VIGENCIA 2008</t>
  </si>
  <si>
    <t>150000-0037-15</t>
  </si>
  <si>
    <t>170100-0035-13</t>
  </si>
  <si>
    <t>IRREGULARIDADES EN EL CONVENIO 3379 DE 2008 AL EFECTUAR LOS PAGOS EN CUANTÍA DE $800.000.000 Y POR LA SUSCRIPCIÓN Y EJECUCIÓN DEL CONTRATO 3964 DE 2009</t>
  </si>
  <si>
    <t>100000-0008-12</t>
  </si>
  <si>
    <t>170100-0036-13</t>
  </si>
  <si>
    <t>IRREGULARIDADES EN EL CONTRATO DE EJECUCIÓN DE ACTIVIDADES OPERATIVAS Y ADMINISTRATIVAS COMPLEMENTARIAS PARA EL MANTENIMIENTO DE LA MALLA VIAL LOCAL NO. 156 DE OCTUBRE 30 DE 2009, SUSCRITO ENTRE LA UAERMV Y EL CONSORCIO HECO PORQUE SE CANCELÓ POR CADA HORA LABORADA, EN ACTIVIDAD CONTRATADA, UN PORCENTAJE SUPERIOR AL IPC ESTABLECIDO POR EL DANE.</t>
  </si>
  <si>
    <t>800000-0039-11</t>
  </si>
  <si>
    <t>170100-0063-16</t>
  </si>
  <si>
    <t>FALTA DE GESTION POR EL NO USO DE 7650 ADQUIRIDOS EN EL 2003 Y EN EL AÑO 2013, EL LABORATORIO DE LA EAAB.E.S.P DETERMINÓ QUE NO SE ENCUENTRAN APTOS PARA SU USO</t>
  </si>
  <si>
    <t>210000-0054-15</t>
  </si>
  <si>
    <t>170100-0063-17</t>
  </si>
  <si>
    <t>IREGULARIDADES DETECTADAS EN LOS SOPORTES DE PAGO DENTRO DEL CONVENIO DE ASOCIACIÓN 41 DE 2014</t>
  </si>
  <si>
    <t>170100-0062-17</t>
  </si>
  <si>
    <t>SOBRECOSTOS EN LA ADQUISICIÓN DE UNOS BIENES</t>
  </si>
  <si>
    <t>170100-0060-17</t>
  </si>
  <si>
    <t xml:space="preserve">INCUMPLIMINETO DEL OBJETO CONTRA ACTUAL </t>
  </si>
  <si>
    <t>170100-0064-17</t>
  </si>
  <si>
    <t>CONVENIO DE ASOCIACIóN 382 DE 2013; CON LA CRUZ ROJA DE CUNDINAMARCA-BOGOTá; - RECARGAS DE TARJETAS CLIENTE FRECUENTE SIN SOPORTES. - PAGO IRREGULAR POR CONCEPTO DE ALOJAMIENTO TEMPORAL DIARIO. - PAGO DE FACTURA A PERSONAL NO COBIJADO DENTRO DEL CONVENIO.</t>
  </si>
  <si>
    <t>110000-0038-16</t>
  </si>
  <si>
    <t>170100-0061-17</t>
  </si>
  <si>
    <t>PAGOS INDEBIDOS POR GASTOS ADMINISTRATIVOS</t>
  </si>
  <si>
    <t>170100-0190-15</t>
  </si>
  <si>
    <t>IRREGULARIDADES EN LA EJECUCIóN DEL CONVENIO DE ASOCIACION NO. 0138 DE 2011 SUSCRITO CON LA FUNDACIóN PROSPERARTE</t>
  </si>
  <si>
    <t>120000-069 -13</t>
  </si>
  <si>
    <t>170100-0189-15</t>
  </si>
  <si>
    <t>IRREGULARIDADES EN EL CONTRATO DE PRESTACIóN DE SERVICIOS NO. 110-00129-94-0-2013</t>
  </si>
  <si>
    <t>130000-0019-14</t>
  </si>
  <si>
    <t>170100-0086-16</t>
  </si>
  <si>
    <t xml:space="preserve">IRREGULARIDADES EN LA UNIVERSIDAD DISTRITAL FRANCISCO JOSÉ DE CALDAS POR EL DOBLE PAGO DE PENSIONES AL SEÑOR RAFAEL HORACIO ESPINOSA GUERRERO </t>
  </si>
  <si>
    <t>142000-0051-14</t>
  </si>
  <si>
    <t>170100-0115-13</t>
  </si>
  <si>
    <t xml:space="preserve">IRREGULARIDADES PRESENTADAS EN LA EJECUCIóN DE LOS CONTRATOS  DE PRESTACIóN DE SERVICIOS NOS 1170 DEL 2008 Y 553 DEL 2011, 897 DEL 2011, SUSCRITO ENTRE LA SECRETARíA DE EDUCACIóN DISTRITAL SED Y GLOBAL  TECNOLOGY SERVICES - GTS S.A., NIT. 830.00.060-2, TODA VEZ QUE A LA FECHA NO SE HA PUESTO EN PRODUCCIóN DEL SISTEMA DE INFORMACIóN SI-CAPITAL, SITUACIóN QUE OCASIONA UN DETRIMENTO AL PATRIMONIO DEL DISTRITO CAPITAL EN LA SUMA DE $520´988.080. </t>
  </si>
  <si>
    <t>140200-0047-12</t>
  </si>
  <si>
    <t>170100-0138-14</t>
  </si>
  <si>
    <t>IRREGULARIDADES EN LA EJECUCION DEL CONTRATO DE CONCESION NO. 116 DE 1994</t>
  </si>
  <si>
    <t>100000-0021-13</t>
  </si>
  <si>
    <t>170100-0246-15</t>
  </si>
  <si>
    <t xml:space="preserve">PRESUNTAS IRREGULARIDADES EN LA EJECUCIóN DEL CONTRATO DE SUMINISTROS NO. 3593 DE 27 DE DICIEMBRE DE 2013. </t>
  </si>
  <si>
    <t xml:space="preserve">140200-96 1-4 </t>
  </si>
  <si>
    <t>170100-0095-12</t>
  </si>
  <si>
    <t>PRESUNTAS IRREGULARIDADES POR FALTA DE PLANEACIÓN Y CONTROLES REPRESENTADO EN EL MAYOR VALOR PAGADO POR LA TERMINAL DE TRANSPORTES S.A., CON RESPECTO A LO QUE ESTABA PACTADO EN EL CONTRATO TT-80 DEL 2006 DE PRECIOS UNITARIOS CON AJUSTE, PARA SEIS ITEMS DE OBRA DEL SUBCAPITULO 10.6 SUBESTACIÓN ELÉCTRICA Y QUE SIN JUSTIFICACIÓN TÉCNICA NI LEGAL ALGUNA DECIDE CONTRATAR ESTOS CON CODENSA S.A. MEDIANTE EL CONVENIO TT-01-2008, GENERÁNDOSE DESEQUILIBRIO ECONÓMICO EN CONTRA DE LA ENTIDAD, ELUDIENDO LO NORMADO POR EL PROCESO LICITATORIO TT-01-2006</t>
  </si>
  <si>
    <t>800000-1811-13</t>
  </si>
  <si>
    <t>170100-0145-13</t>
  </si>
  <si>
    <t>IRREGULARIDADES EN LA CELERBRACION DEL CONTRATO DE PRESTACIóN DE SERVICIOS NO. 2480 DE 2010</t>
  </si>
  <si>
    <t>20000 -003 -13</t>
  </si>
  <si>
    <t>170100-0331-15</t>
  </si>
  <si>
    <t>SE CANCELó EL 40% DEL VALOR DEL CONTRATO COMO ANTICIPO Y PASADOS 3 AñOS NO SE HABíAN ENTREGADO LOS INSUMOS.</t>
  </si>
  <si>
    <t>110000-0009-15</t>
  </si>
  <si>
    <t>170100-0332-15</t>
  </si>
  <si>
    <t>PRESUNTAS IRREGULARIDADES EN LA EJECUCIÓN DEL CONTRATO DE PRESTACIÓN DE SERVICIOS NO.2013-2076, CELEBRADO ENTRE LA SECRETARIA DISTRITAL DE MOVILIDAD Y NSP DE COLOMBIA S.A</t>
  </si>
  <si>
    <t>80000 -021 -15</t>
  </si>
  <si>
    <t>170100-0188-13</t>
  </si>
  <si>
    <t>MEDIANTE RESOLUICION NO. 60 DE 2011, LA ALCALDÍA LOCAL DE LA CANDELARIA, IMPUSO MULTA A LA CORPORACION LA CANDELARIA HOY INSTITUTO DISTRITAL DE PATRIMONIO CULTURAL, EN CUANTIA DE $34.301.000. MEDIANTE RESOLUCION 361 DEL 22 DE SEPTIEMBRE DE 2008, EL IDPC, ORDENO REALIZAR EL PAGO DE LA MULTA A FAVOR DEL FDL, EL CUAL SE CANCELO MEDIANTE ORDEN DE PAGO NO. 625 DEL 25 DE SEPTIEMBRE DE 2008</t>
  </si>
  <si>
    <t>140100-0022-13</t>
  </si>
  <si>
    <t>170100-0161-16</t>
  </si>
  <si>
    <t>IRREGULARIDADES EN EL CONTRATO DE OBRA 107 DE 2013 Y EL CONTRATO DE INTERVENTORIA 118 DE 2013.</t>
  </si>
  <si>
    <t>120000-0027-16</t>
  </si>
  <si>
    <t>170100-0162-16</t>
  </si>
  <si>
    <t>PÉRDIDA DE FUERZA EJECUTORIA RESOLUCIÓN DE MULTA.</t>
  </si>
  <si>
    <t>130000-0006-16</t>
  </si>
  <si>
    <t>170100-0175-17</t>
  </si>
  <si>
    <t>Queja</t>
  </si>
  <si>
    <t>IRREGULARIDADES EN EL CONTRATO DE ARRENDAMIENTO CON OPCIóN DE COMPRA SIN NUMERO SUSCRITO ENTRE LA ERU Y FUNDACIóN SAN JUAN DE DIOS Y SUS ESTABLECIMIENTOS HOSPITALARISO: HOSPITAL SAN JUAN DE DIOS E INSTITUTO MATERNO INFANTIL Y EL GRAVAMEN AL MOVIMIENTO FINANCIERO CONTABILIZADO A LA GOBERNACIóN DE CUNDINAMARCA.</t>
  </si>
  <si>
    <t>010201-7119-22</t>
  </si>
  <si>
    <t>170100-0412-15</t>
  </si>
  <si>
    <t>IRREGULARIDADES EN LA COMPRA DE INSTUMENTOS MUSICALES PARA LOS COLEGISO D ELA LOCALIDAD DE SANCRISTOBAL</t>
  </si>
  <si>
    <t>120000-0105-13</t>
  </si>
  <si>
    <t>170100-0207-17</t>
  </si>
  <si>
    <t>PRESUNTO DAÑO PATRIMONIAL SUFRIDO POR EL INSTITUTO DISTRITAL PARA LA RECREACION Y EL DEPORTE, CON OCACION A LA CELEBRACION DEL CONTRATO ADMINSITRATIVO NO. 2107 DEL 27 DE DICIEMBRE DE 2012</t>
  </si>
  <si>
    <t>140100-0041-15</t>
  </si>
  <si>
    <t>170100-0159-12</t>
  </si>
  <si>
    <t>IRREGULARIDADES EN EL CONTRATO NO. 163 DE 2006, OBJETO CONSTRUCCIÓN DE LA AVENIDA LOS COMUNEROS DESDE LA AVENIDA CIRCUNVALAR HASTA LA CARRERA OCTAVA, EL IDU PAGÓ AL CONTRATISTA CONSORCIO CILIYD UN MAYOR VALOR POR CONCEPTO DE AJUSTES, COMO CONSECUENCIA DE LA INTERPRETACIÓN ERRÓNEA DE LA FÓRMULA DE AJUSTES.</t>
  </si>
  <si>
    <t>800000-0005-11</t>
  </si>
  <si>
    <t>170100-0247-13</t>
  </si>
  <si>
    <t>NO DEVOLUCIóN DE LA ENTREGA DE UN DINERO EN ANTICIPO DENTRO DEL CONTRATO NO. CEQ-390 EN EMGESA S.A. ESP.</t>
  </si>
  <si>
    <t>210000-0013-13</t>
  </si>
  <si>
    <t>170100-0244-13</t>
  </si>
  <si>
    <t>PRESUNTAS IRRGULARIDADES  POR EL PAGO DE CONCEPTOS NO CONTEMPLADOS EN EL CONVENIO DE COLABORACION NO 114 DEL 6 DE NOVIEMBRE DE 2009.</t>
  </si>
  <si>
    <t>12000 -0010-12</t>
  </si>
  <si>
    <t>170100-0243-13</t>
  </si>
  <si>
    <t>IRREGULARIDADES PRESENTADAS EN LA CONTRATACION PARA LA ADQUISICION DE 100 MOTOS ELECTRICAS POR PARTE DEL FONDO DE VIGILANCIA Y SEGURIDAD DE BTA. CONTRATO DE SUMINISTRO NO. 559 DEL 28 DE AGOSTO DE 2012</t>
  </si>
  <si>
    <t>170100-0176-12</t>
  </si>
  <si>
    <t>IRREGULARIDADES PRESENTADAS EN EL CONTRATO NO. 184 DE 2007 TODA VEZ QUE A LA FECHA LA FIRMA CONTRATISTA NO HA REINTEGRADO EL ANTICIPO A PESAR QUE NO SE EJECUTÓ</t>
  </si>
  <si>
    <t>140200-0055-12</t>
  </si>
  <si>
    <t>170100-0280-14</t>
  </si>
  <si>
    <t>PRESUNTAS IRREGULARIDADES EN LA EJECUCIÓN DEL CONVENIO DE ASOCIACIÓN NO. 43 DE 2012, SUSCRITO ENNTRE EL FONDO DE DESARROLLO LOCAL DE SUBA Y Y LA ASOCIACIÓN VALORARTE PARA EL DESARROLLO HUMANO</t>
  </si>
  <si>
    <t>120000-0063-14</t>
  </si>
  <si>
    <t>170100-0281-14</t>
  </si>
  <si>
    <t xml:space="preserve">PRESUNTAS IRREGULARIDADES EN EL CONVENIO DE ASOCIACIÓN NO. 09 DE 2012, CELEBRADO CON LA COPRPORACION ANDARES IDA Y VUELTA -FALTAN SOPORTES QUE SUSTENTEN LOS GASTOS OCASIONADOS EN LA EJECUCION DE LOS MISMOS. </t>
  </si>
  <si>
    <t>12000 -066 -14</t>
  </si>
  <si>
    <t>170100-0243-16</t>
  </si>
  <si>
    <t>IRREGULARIDADES  EN LA CONTRATACION DE LA ORDEN DE SERVICIO NO 262494 DE 2015</t>
  </si>
  <si>
    <t>210000-040 -16</t>
  </si>
  <si>
    <t>170100-0250-16</t>
  </si>
  <si>
    <t>IRREGULARIDADES POR FALTA DE GESTIóN A LOS PROCESOS QUE INICIA LA DIB, DEJANDO DE RECAUDAR VALORES POR SANCIONES E INTERESES DE MORA EN LOS IMPUESTOS.</t>
  </si>
  <si>
    <t>150000-0033-15</t>
  </si>
  <si>
    <t>170100-0251-16</t>
  </si>
  <si>
    <t>IRREGULARIDADES EN LA GESTIóN Y TRAMITE DEL SEN, GENERANDO PERDIDAS PARA LA ENTIDAD, QUE SE ENCONTRO EN LOS ESTADOS DE INGRESOS Y GASTO EN QUE INCURRIO LA LOTERIA.</t>
  </si>
  <si>
    <t>150000-0008-15</t>
  </si>
  <si>
    <t>170100-0279-17</t>
  </si>
  <si>
    <t>IRREGULARIDADES PRESENTADAS EN LA EJECUCION DEL CONVENIO DE ASOCIACION NO. 013 DE 2012</t>
  </si>
  <si>
    <t>12000 -0038-15</t>
  </si>
  <si>
    <t>170100-0277-17</t>
  </si>
  <si>
    <t>PRESUNTAS IRREGULARIDADES EN EL DESARROLLO DEL CONTRATO DE CONSULTORIA NO. 2348 DE 17 DE MAYO DE 2013.</t>
  </si>
  <si>
    <t>140200-0026-16</t>
  </si>
  <si>
    <t>170100-0278-17</t>
  </si>
  <si>
    <t>DAÑO PATRIMONIAL SUFRIDO POR EL FONDO DE VIGILANCIA Y SEGURIDAD, POR EJECUCION DEL CONTRATO 620 DE 2010</t>
  </si>
  <si>
    <t>110000-0023-16</t>
  </si>
  <si>
    <t>170100-0010-14</t>
  </si>
  <si>
    <t>FALTA DE CONTROL Y SUPERVISIóN QUE GENERó UN PAGO AL ICETEX, POR PARTE DE LA SED, POR ENCIMA DE LO INICIALMENTE PACTADO, EN CONVENIO INTERADMINISTRATIVO SUSCRITO EL 23 DE DICIEMBRE DE 1999.</t>
  </si>
  <si>
    <t>14200 -50  -13</t>
  </si>
  <si>
    <t>170100-0040-14</t>
  </si>
  <si>
    <t xml:space="preserve">MAYOTRES VALORES CANCELADOS DENTRO DEL CONTRATO  DE CONCESION 116/94, POR IMAGENES DIAGNOSTICAS. </t>
  </si>
  <si>
    <t>100000- 024- 1</t>
  </si>
  <si>
    <t>170100-0039-14</t>
  </si>
  <si>
    <t xml:space="preserve">DIO CUENTA DEL DETRIMENTO PATRIMONIAL POR EL VALOR DE QUINCE MILLONES DOSCIENTOS TREINTA Y SEIS MIL SETECIENTOS SETENTA Y UN MIL PESOS ($15.236.771) M/CTE., ORIGINADO POR PRESUNTAS IRREGULARIDADES EN  VIRTUD DEL CONTRATO DE PRESTACIóN DE SERVICIOS NO. 035 DEL 23 DE JULIO DE 2009, CON EL OBJETO DE "EN DESARROLLO DE ESTE CONTRATO EL CONTRATISTA SE OBLIGA PARA CON EL  HOSPITAL EL TUNAL TERCER NIVEL EMPRESA SOCIAL DEL ESTADO A PRESTAR LOS SERVICIOS PROFESIONALES PARA EL DESARROLLO DE LOS DIFERENTES PROCESOS ASISTENCIALES, CON PLENA AUTONOMIA  TECNICA Y ADMINISTRATIVA, A TRAVES DEL APORTE DE SUS ASOCIADOS EN EL AREAS DE URGENCIAS, UCI NEONATAL, UCI ADULTOS, UCI INTERMEDIOS Y EPIDEMIOLOGIA, DE ACUERDO A LAS NECESIDADES , CONDICIONES Y PERFILES REQUERIDOS POR LA INSTITUCIóN."(FOLIO 149). </t>
  </si>
  <si>
    <t>100000-0028-13</t>
  </si>
  <si>
    <t>170100-0038-14</t>
  </si>
  <si>
    <t xml:space="preserve">FUNCIONARIOS DE LA TERMINAL DE TRANSPORTE COMPRARON UNOS ELEMENTOS DE DOTACIóN DE RESTAURANTE, SIN QUE ESTOS SE HAYAN DESTINADO PARA EL FIN QUE FUERON ADQUIRIDOS, NOTANDOSE ADEMAS QUE DICHOS ELEMENTOS NO SE HAN ALMACENADO, EMBALADO O ASEGURADO. </t>
  </si>
  <si>
    <t>800000-0018-13</t>
  </si>
  <si>
    <t>170100-0023-17</t>
  </si>
  <si>
    <t>CONTRATO DE COMPRAVENTA 358 DE 2010, PERDIDA DE UTILIDAD DE LO BIENES DE CONSUMO ADQUIRIDOS EN EL CONTRATO, DEBIDO A QUE LOS VEHíCULOS PARA LOS CUALES FUERON COMPRADOS LOS BIENES, SE DIERON DE BAJA, Y SIN QUE ESTOS PUEDAN SER USADOS EN LOS VEHíCULOS CON LOS QUE CUENTA LA ENTIDAD, DADAS SUS REFERENCIAS TéCNICA.</t>
  </si>
  <si>
    <t>110000-0007-15</t>
  </si>
  <si>
    <t>170100-0022-17</t>
  </si>
  <si>
    <t>IRREGULARIDADES EN EL CONTRATO DE OBRA 175 DE 2006, EL NO PAGO A PARAFISCALES.</t>
  </si>
  <si>
    <t>170100-0021-17</t>
  </si>
  <si>
    <t>APLICACIóN DEL 16% DEL IMPUESTO AL VALOR AGREGADO IV, DE FORMA IMPLICITA EN EL PAGO DEL CANON DE ARRENDAMIENTO DE TRE (3) LOTES DE TERRENO DE PROPIEDAD DE LA NACIóN UBICADOS EN EL PARQUE NACIONAL OLAYA HERRERA EN BOGOTá. CONTRATO 012 DE 1991.</t>
  </si>
  <si>
    <t xml:space="preserve"> 11000-0026-15</t>
  </si>
  <si>
    <t>170100-0037-13</t>
  </si>
  <si>
    <t>IRREGULARIDADES PRESENTADAS EN EL DESARROLLO DEL CONVENIO DE COOPERACIÓN 004/11, SUSCRITO POR EL IDRD CON LA FEDERACIÓN COLOMBIANA DE FÚTBOL DE SALÓN, PORQUE SE REALIZARON PAGOS QUE NO TIENEN QUE VER CON EL OBJETO CONTRACTUAL.</t>
  </si>
  <si>
    <t>140100-0012-12</t>
  </si>
  <si>
    <t>170100-0069-15</t>
  </si>
  <si>
    <t>IRREGULARIDADES EN LA EJECUCION DE LOS CONTRATOS NO. 3192 DE 2013 Y 2721 DE 2013</t>
  </si>
  <si>
    <t>140100-67  -14</t>
  </si>
  <si>
    <t>170100-0070-15</t>
  </si>
  <si>
    <t>PAGOS EN LA EJECUCIÓN DEL CONTRATO DE PRESTACIÓN DE SERVICIOS NO. 5060, ACTIVIDADES PROPIAS DE RED HOSPITALARIA DISTRITAL</t>
  </si>
  <si>
    <t>200000-0023-14</t>
  </si>
  <si>
    <t>170100-0124-15</t>
  </si>
  <si>
    <t>DEFICIENCIA EN EL CONTROL Y VIGILANCIA DE LAS OBLIGACIONES CONTRACTUALES (1446/2010)</t>
  </si>
  <si>
    <t>190000-0023-13</t>
  </si>
  <si>
    <t>170100-0125-15</t>
  </si>
  <si>
    <t xml:space="preserve">NOMINACION DIFERENTE AL CONTRATO Y SE OBLIGO A PAGAR INTERVENTORIA </t>
  </si>
  <si>
    <t>130000-0011-14</t>
  </si>
  <si>
    <t>170100-0126-15</t>
  </si>
  <si>
    <t xml:space="preserve">MULTA IMPUESTA POR NO PRESERVAR EL PATRIMONIO ARQUEOLOGICO </t>
  </si>
  <si>
    <t>210000-0039-14</t>
  </si>
  <si>
    <t>170100-0062-13</t>
  </si>
  <si>
    <t xml:space="preserve">IRREGULARIDADES EN EL DESARROLLO DEL CONVENIO NO.1003 DE 2011, SUSCRITO CON LA FUNDACION AYUDA AL DEPORTE </t>
  </si>
  <si>
    <t>14000 -0015-12</t>
  </si>
  <si>
    <t>170100-0111-14</t>
  </si>
  <si>
    <t>POR FALTANTE DE OCURRIó CON LOS ELEMENTOS DEVOLUTIVOS PARA TRASPASO DE RESPONSABILIDADES NO. 015, 17 Y 18  DEL 23 DE NOVIEMBRE DE 2011</t>
  </si>
  <si>
    <t>200000-0025-13</t>
  </si>
  <si>
    <t>170100-0109-14</t>
  </si>
  <si>
    <t>POR PRESUNTAS IRREGULARIDADES EN LA EJECUCIóN DEL CONTRATO DE PRESTACIóN DE SERVICIOS NO. 988-09 DEL 28 DE DICIEMBRE DE 2009, SUSCRITO ENTRE EL JARDIN BOTANICO JOSE CELESTINO MUTIS Y EL SEñOR FERNANDO PRIETO GONZALEZ</t>
  </si>
  <si>
    <t>130000-0026-13</t>
  </si>
  <si>
    <t>170100-0110-14</t>
  </si>
  <si>
    <t>PRóRROGA POR DOS (2) MESES ADICIONALES, SIN JUSTA CAUSA, AL CONTRATO DE INTERVENTORíA NO. 182 DE 2013</t>
  </si>
  <si>
    <t>80000 -040 -13</t>
  </si>
  <si>
    <t>170100-0080-12</t>
  </si>
  <si>
    <t>PRESUNTAS IRREGULARIDADES EN LA EJECUCIÓN DEL CONVENIO DE ASOCIACIÓN NO. 351 DEL 2009, SUSCRITO ENTRE EL FDL Y LA FUNDACIÓN INSTITUTO DE ALTOS ESTUDIOS PARA LA GESTIÓN PÚBLICA</t>
  </si>
  <si>
    <t>12000 -013 -11</t>
  </si>
  <si>
    <t>170100-0140-14</t>
  </si>
  <si>
    <t xml:space="preserve">PRESUNTAS IRREGULARIDADES EN EL CONVENIO DE ASOCIACIóN NO. 080 DEL 24 DE JUNIO DE 2011, SUSCRITO ENTRE EL FONDO DE DESARROLLO LOCAL DE KENNEDY Y LA CORPORACIóN UNIVERSAL DE INVESTIGACIóN Y TECNOLOGíA - CORUNIVERSITEC, EL CUAL ESTABLECE COMO OBJETO EL SIGUIENTE: "AUNAR RECURSOS TéCNICOS, ADMINISTRATIVOS Y ECONóMICOS PARA CONTINUAR CON EL PROCESO DE FORMACIóN Y CAPACITACIóN CIUDADANA QUE CALIFIQUE LA PARTICIPACIóN DE NUEVOS ACTORES, INCLUYENDO A LOS MEDIOS LOCALES DE COMUNICACIóN, FORTALECIENDO 10 INSTANCIAS DE PARTICIPACIóN Y 5 MEDIOS DE COMUNICACIóN Y CAPACITAR A NIñOS Y NIñAS DE LA LOCALIDAD EN PROCESOS DE PARTICIPACIóN A LA VIDA COTIDIANA.", (FOLIO 65), QUE DIO CUENTA DEL DETRIMENTO PATRIMONIAL POR VALOR DE OCHENTA Y TRES MILLONES OCHOCIENTOS TREINTA Y CINCO MIL PESOS ($83.835.000) M/CTE. </t>
  </si>
  <si>
    <t>120000-0080-13</t>
  </si>
  <si>
    <t>170100-0103-16</t>
  </si>
  <si>
    <t>IRREGULAQRIDADES EN LA EJECUCION DEK CONTRATO DE PRESTACION DE SERVICIOS PROFESIONALES MARIA  MERCEDES MALDONADO COPELLO</t>
  </si>
  <si>
    <t>130000-0023-13</t>
  </si>
  <si>
    <t>170100-0109-17</t>
  </si>
  <si>
    <t>IRREGULARIDADES EN EL CONTRATO NO. 518-2012. CUYO OBJETO ES CAPTURAR SERVICIOS DE CAPTURA DE INFORMACIÓN QUE CARACTERICE LAS CONDICIONES DE VIDA Y LAS ACTIVIDADES ECONOMICAS DE LOS HOGARES LOCALIZADOS EN LA ZONA RURAL DE BOGOTA</t>
  </si>
  <si>
    <t>190000-0013-16</t>
  </si>
  <si>
    <t>170100-0110-17</t>
  </si>
  <si>
    <t>IRREGULARIDADES EN EL CONTRATO DE OBRA 531 DE 2013, CASO 1: FACTURACIóN IVA; CASO 2: ANáISIS DE PRECIOS UNITARIOS - APU DE PPILOTES PRE-EXCAVADOS Y CASO 3: MANO DE OBRA MAL JUSTIFICADA.</t>
  </si>
  <si>
    <t>110000-0013-15</t>
  </si>
  <si>
    <t>170100-0108-17</t>
  </si>
  <si>
    <t>A LA FECHA LA FVS HA PAGADO LA SUMA DE $ 222.865.173 POR LA INTERVENTORIA  QUE NO REALIZO SU FUNCIóN ESENCIAL CONTRATO 809-14</t>
  </si>
  <si>
    <t>11000 -0041-16</t>
  </si>
  <si>
    <t>170100-0168-13</t>
  </si>
  <si>
    <t>Fondo de Desarrollo Local de Chapinero</t>
  </si>
  <si>
    <t>PRESUNTAS IRREGULARIDADES EN LA EJECUCIòN DEL CONVENIO DE ASOCIACIóN  NO. 022 DE 2010, CELEBRADO ENTRE EL FDL TEUSAQUILLO Y  LA ASOCIACIóN MANOS AMIGAS</t>
  </si>
  <si>
    <t>12000 -067 -12</t>
  </si>
  <si>
    <t>170100-0333-15</t>
  </si>
  <si>
    <t>PRESUNTO HALLAZFO FISCAL POR CUANTìA DE $ 13`687.427.OO., EN OCASIòN A QUE EN EL INSTITUTO DE DESARROLLO URBANO - IDU -, SE CANCELO LA SUMA ANTERIRMENTE MENCIONADA COMO INTERESES POR LA MORA EN EL PAGO DE OBLIGACIONES ECONòMICAS ORDENADAS POR AUTORIDAD JUDICIAL.</t>
  </si>
  <si>
    <t>800000-0003-15</t>
  </si>
  <si>
    <t>170100-0189-13</t>
  </si>
  <si>
    <t xml:space="preserve">POR PRESUNTAS IRREGULARIDADES EN EL CONTRATO 3690 DE 2009,  ORIGINADO POR UN MAYOR VALOR LIQUIDADO Y PAGADO AL CONTRATISTA UNIÓN TEMPORAL ESLITUR, AL NO TOMAR EN LA LIQUIDACIóN DEL CONTRATO Y SUS ADICIONES COMO REFERENCIA,  LA VARIACIóN ANUAL  QUE SE ENCONTRABA AUTORIZADA  EN LA    TABLA  DEL IPC ESTABLECIDO POR EL DANE PARA LAS VIGENCIAS DE 2009, 2010 Y   2011 (0.37%, 2.47% Y 2.77%, RESPECTIVAMENTE Y POR EL CONTRARIO, SE INCREMENTó  EN 2010 Y 2011, EN UN 6% Y EN 2012, EN UN 3.73%,  POR LO QUE DETERMINó  DETRIMENTO PATRIMONIAL  EN CUANTíA DE  $292.802.296.   </t>
  </si>
  <si>
    <t xml:space="preserve">100000-085 -  </t>
  </si>
  <si>
    <t>170100-0176-17</t>
  </si>
  <si>
    <t>POR LA DEFICIENTE PLENACIóN EN LA ESTRUCTURACIóN DEL PROCESO DE LICITACIóN TMSA-LP-03-2016, PORQUE LA ENTIDAD NO TUVO EN CUENTA EL PORCENTAJE DE AIU ESTABLECIDO EN EL ESTUDIO TéCNICO Y ECONóMICO.</t>
  </si>
  <si>
    <t>80000 -0013-17</t>
  </si>
  <si>
    <t>170100-0178-17</t>
  </si>
  <si>
    <t xml:space="preserve">EL FDLK SUSCRIBIO EL CONVENIO DE ASOCIACIÒN 194 DE 2015, EN EL CUAL NO SE SOPORTAN EN DEBIDA FORMA  LOS GASTOS EFECTUADOS, LO QUE HACE IMPOSIBLE DETERMINAR SI LOS RECURSOS APORTADOS  AL CONVENIO   FUERON  DSTINADOS ESPECIFICAMENTE EN EL CUMPLIMIENTO DEL OBJETO CONTRACTUAL.                                                                                                                                                                                                                                                                 </t>
  </si>
  <si>
    <t>12000 -0082-16</t>
  </si>
  <si>
    <t>170100-0177-17</t>
  </si>
  <si>
    <t>CPS-PCVN-3-1-30586-040-2013, CON ORTEGA Y ROLDAN Y CíA. LTDA. POR LA REALIZACIóN DE PAGO SIN JUSTIFICACIóN, AL INTERVENTOR DE LOS CONTRATOS DE LOS PROYECTOS MARíA Y ARBORIZADORA ALTA MZ 102.</t>
  </si>
  <si>
    <t>130000-0014-17</t>
  </si>
  <si>
    <t>170100-0413-15</t>
  </si>
  <si>
    <t>PRESUNTAS IRREGULARIDADES EN LA EJECUCIóN DEL CONVENIO DE ASOCIACIóN NO.027 DE 2012</t>
  </si>
  <si>
    <t>12000 -098 -14</t>
  </si>
  <si>
    <t>170100-0414-15</t>
  </si>
  <si>
    <t>IRREGULARIDADES ENCONTRADAS EN VARIOS CONTRATOS Y ADICIONES -2013 Y 2014</t>
  </si>
  <si>
    <t>200000-0003-15</t>
  </si>
  <si>
    <t>170100-0415-15</t>
  </si>
  <si>
    <t>IRREGULARIDADES POR LA FALTA DE PLANEACIóN, ESTRUCTURACIóN DE LA NECESIDAD EN LOS ESTUDIOS PREVIOS DE LOS ELEMENTOS A ADQUIRIR Y DETERIORO DE LOS MISMOS POR COMPRAS EFECTUADAS MáS DE LAS NECESARIAS</t>
  </si>
  <si>
    <t>140100-0021-15</t>
  </si>
  <si>
    <t>170100-0160-12</t>
  </si>
  <si>
    <t>AUSENCIA DE GESTIÓN EN EL CONTRATO DE CONSULTORÍA NO. 255 DE 2006 Y SUS ADICIONES. EN LA FALTA DE UTILIZACIÓN DEL MÓDULO "SICO"</t>
  </si>
  <si>
    <t>140200-0046-12</t>
  </si>
  <si>
    <t>170100-0245-13</t>
  </si>
  <si>
    <t xml:space="preserve">IRREGULARIDADES EN EL CONVENIO DE ASOCIACIÓN 0950DE 2011, SUSCRITO ENTRE  LA SECRETARÍA DE GOBIERNO Y LA FUNDACIÓN PARA LA INTEGRACIÓN MULTILATERAL DE AMERICA. </t>
  </si>
  <si>
    <t>110000-0003-13</t>
  </si>
  <si>
    <t>170100-0246-13</t>
  </si>
  <si>
    <t>IRREGULARIDADES EN LA EJECUCIÓN DEL CONTRATO DE PRESTACIÓN DE SERVICIOS NO. 271-2008</t>
  </si>
  <si>
    <t>120000-0028-12</t>
  </si>
  <si>
    <t>170100-0243-17</t>
  </si>
  <si>
    <t>IRREGULARIDADES, POR SANCIONES E INTERCES CAUSADOS QUE SUFRIO AGUAS BOGOTA ESP, CON OCACION DE CUN PAGOEXTEMPORANEO, VEGENCIA 2013-2014</t>
  </si>
  <si>
    <t xml:space="preserve">  2100-0025-16</t>
  </si>
  <si>
    <t>170100-0228-17</t>
  </si>
  <si>
    <t>IRREGULARIDADES RESPECTO DE LA INVERSIòN DE RECURSOS POR VALOR DE ($383.449.623), EN LA EJECUCIòN DE DISEñOS DE OBRA, LOS CUALES NO LLEVARON A LA OBTECIòN DE RESULTADO ALGUNO, CONSIDERANDO QUE LAS OBRAS CORRESPONDIENTES NO HAN SIDO EJECUTADAS.</t>
  </si>
  <si>
    <t>130000-0004-16</t>
  </si>
  <si>
    <t>170100-0252-16</t>
  </si>
  <si>
    <t xml:space="preserve">POR PRESUNTAS IRREGULARIDADES EN EL CONTRATO DE PRESTACIóN DE SERVICIOS NO. 011 DE 2013 CELEBRADO ENTRE EL FDLT  Y MIGUEL LEONARDO ESCOBAR FRANCO, CON EL OBJETO DE. "PRESTAR EL SERVICIO PROFESIONAL DE ADMINISTRADOR PúBLICO PARA LA OFICINA JURíDICA DEL FONDO DE DESARROLLO LOCAL DE TUNJUELITO PARA REALIZAR LAS OBLIGACIONES DESCRITAS EN LOS ESTUDIOS  PREVIOS Y PLIEGOS DE CONDICIONES." POR CARENCIA  DE  SOPORTES  QUE  EVIDENCIE  QUE  EL  CONTRATISTA  HUBIESE  PRESTADO  LOS SERVICIOS </t>
  </si>
  <si>
    <t>120000-0045-16</t>
  </si>
  <si>
    <t>170100-0290-17</t>
  </si>
  <si>
    <t xml:space="preserve">UNIVERSIDAD DISTRITAL - FALTA DE GESTION EN EL TRAMITE ADMINISTRATIVO PARA LOGRAR LA SUBROGACION PERSONAL DE JUBILACION A PARTIR DEL OTORGAMIENTO DE LA PENSION DE VEJEZ PRODUJO UNA INDEBIDA EROGACION POR EL PAGO COETANIO DE LAS DOS PENSIONES </t>
  </si>
  <si>
    <t>140200-0010-17</t>
  </si>
  <si>
    <t>170100-0291-17</t>
  </si>
  <si>
    <t xml:space="preserve">CONTRATO DE OBRA NO 204 DE 2015 - AVV CONSULTORIA S.AS - NO CUMPLIMIENTO DE LAS ESPECIFICACIONES TECNICAS DEL CONTRATO </t>
  </si>
  <si>
    <t>120000-0015-17</t>
  </si>
  <si>
    <t>170100-0289-17</t>
  </si>
  <si>
    <t>CONTRATO NO. 3351 - 2016 - CONSORCIO INTERPARQUES (DAIMCO S.A.S 70% - BERAKAH INGENIERIA S.A.S 30%) - SE ENCUENTRAN GRAVES DEFICIENCIAS EN LA ESTRUCTURACION DEL ANALISIS REALIZADO POR EL IDRD PARA SOPORTAR EL VALOR ESTIMADO DEL CONTRATO SIN CONSIDERAR VARIABLES Y COMPONENTES PARA EL CONTROL DE LA FASE DE CONSULTORIA QUE NO SON REQUERIDOS POR CUANTO EN LA OBRA NO FUERON CONSIDERADOS DEMOSTRANDO UNA GESTION ANTIECONOMICA</t>
  </si>
  <si>
    <t>220000-0009-17</t>
  </si>
  <si>
    <t>170100-0280-17</t>
  </si>
  <si>
    <t>PRESUNTAS IRREGULARIDADES EN EL CONTRATO DE PRESTACION DE SERVICIOS 075 DE 2015</t>
  </si>
  <si>
    <t>100000-012 -17</t>
  </si>
  <si>
    <t>170100-0281-17</t>
  </si>
  <si>
    <t xml:space="preserve">PRESUNTAS IRREGULARIDADES EN EL DESARROLLO DEL CONVENIO NO. 10878 DE 2016  SECRETARIA DISTRITAL DE INTEGRACION </t>
  </si>
  <si>
    <t>200000- 010-17</t>
  </si>
  <si>
    <t>170100-0283-17</t>
  </si>
  <si>
    <t>OMISION EN EL COBRO EFECTIVO DE IMPUESTOS A CONTRIBUYENTES</t>
  </si>
  <si>
    <t xml:space="preserve">150000-0261-7 </t>
  </si>
  <si>
    <t>170100-0284-17</t>
  </si>
  <si>
    <t xml:space="preserve">PRESUNTAS IRREGULARIDADES PRESENTADAS EN EL SALDO DE ANTICIPO NO ARMOTIZADO </t>
  </si>
  <si>
    <t>100000-0016-16</t>
  </si>
  <si>
    <t>170100-0282-17</t>
  </si>
  <si>
    <t xml:space="preserve">CONVENIO DE ADHESION 91 DE 2007 - FONADE SENA  FALTA DE SUPERVISION POR CUANTO LA SDH DEJO VENCER LOS TERMINOS SIN EJERCITAR LOS MECANIMOS LEGALES PARA OBTENER LA LIQUIDACION </t>
  </si>
  <si>
    <t>150000-0018-17</t>
  </si>
  <si>
    <t>170100-0011-14</t>
  </si>
  <si>
    <t xml:space="preserve">IRREGULARIDADES PRESENTADAS EN EL CONTRATO DE CONSULTORíA NO. 060 DE 2009, SUSCRITO ENTRE LA ERU Y LA FIRMA UNIóN TEMPORAL URBANA. </t>
  </si>
  <si>
    <t>130000-0011-13</t>
  </si>
  <si>
    <t>170100-0012-14</t>
  </si>
  <si>
    <t>PRESUNTAS IRREGULARIDADES EN LA EJECUCIóN DEL CONTRATO NO. 071 DE 2011, SUSCRITO ENTRE EL HOSPITAL OCCIDENTE DE KENNEDY III NIVEL  Y ROBERT NAVARRO PEREZ</t>
  </si>
  <si>
    <t>100000- 17 -13</t>
  </si>
  <si>
    <t>170100-0005-16</t>
  </si>
  <si>
    <t>IRREGULARIDADES EN EL CONTRATO INTERADMINISTRTIVO 617 DE 2013</t>
  </si>
  <si>
    <t>800000-0019-15</t>
  </si>
  <si>
    <t>170100-0127-15</t>
  </si>
  <si>
    <t>IRREGULARIDAES EN LA EJECUCION DEL CONVENIO 967 DE 2010</t>
  </si>
  <si>
    <t>110000-0030-13</t>
  </si>
  <si>
    <t>170100-0128-15</t>
  </si>
  <si>
    <t>RECONOCIMIENTO Y PAGO DE DOBLE PENSIÓN AL FUNCIONARIO JAVIER TIRADO MUÑOZ</t>
  </si>
  <si>
    <t>140200-0049-14</t>
  </si>
  <si>
    <t>170100-0063-13</t>
  </si>
  <si>
    <t>FALTA DE GESTIòNY SEGUIMIENTO EN EL CONTRATO 486 DE 2007</t>
  </si>
  <si>
    <t>10000 -0019- 1</t>
  </si>
  <si>
    <t>170100-0064-13</t>
  </si>
  <si>
    <t>IRREGULARIDADES EN EL PAGO EFECTUADO CORRESPONDIENTE A LOS MESES DE EJECUCCION DEL CONVENIO INTERADMINISTRATIVO</t>
  </si>
  <si>
    <t>90000 -0001-12</t>
  </si>
  <si>
    <t>170100-0113-14</t>
  </si>
  <si>
    <t>PRESUNTAS IRREGULARIDADES AL SUSCRIBIR EL CONVENIO DE COOPERACIÒN NO. 001 DE 2012, CELEBRADO ENTRE LA UNIVERSIDAD DISTRITAL FRANCISCO JOSÉ DE CALDAS Y  LA UNIDAD  ADMINISTRATIVA ESPECIAL CUERPO OFICIAL DE BOMBEROS,  TODA VEZ QUE QUIEN DEBE ADELANTAR LOS CONCURSOS O PROCESOS DE SELECCIÓN ES LA COMISIÓN NACIONAL DEL SERVICIO CIVIL.</t>
  </si>
  <si>
    <t>11000 -0005-13</t>
  </si>
  <si>
    <t>170100-0112-14</t>
  </si>
  <si>
    <t>Colombia Movil S.A. ESP</t>
  </si>
  <si>
    <t xml:space="preserve">COLOMBIA MOVIL REALIZA LA VENTA DE ACTIVOS FIJOS DE INFRAESTRUCTURA PASIVA. NO SE TUVO EN CUENTA EL AVALUO TECNICO PARA CADA UNO DE LOS ACTIVOS </t>
  </si>
  <si>
    <t>21000 -0028-13</t>
  </si>
  <si>
    <t>170100-0418-15</t>
  </si>
  <si>
    <t>IRREGULARIDADES EN LA EJECUCION DEL CONTRATO179 DE 2004, SOBRE ADQUISICION DE REPUESTOS.</t>
  </si>
  <si>
    <t>110000-0018-15</t>
  </si>
  <si>
    <t>170100-0116-13</t>
  </si>
  <si>
    <t xml:space="preserve">APROBACIóN Y PAGO DE OBRAS ADICIONALES, ESTO ES, SEGUNDO PISO DE LOS ALOJAMIENTOS DE LA ESCUELA DE POLICIA DE BACHILLERES DE BOGOTá, POR CUANTO EL CONTRATO DE OBRA NO. 689 DE 2009 SUSCRITO ENTRE EL FVS Y LA UNIóN TEMPORAL INGENIEROS ASOCIADOS C.M.M., FUE BAJO LA FIGURA DE CONTRATO  "LLAVE EN MANO", POR ENDE NO SE DEBIó HACER PAGOS ADICIONALES POR OBRAS.    </t>
  </si>
  <si>
    <t>100000-0025-12</t>
  </si>
  <si>
    <t>170100-0104-16</t>
  </si>
  <si>
    <t xml:space="preserve">PRESUNTAS  FALLAS EN LA PLANEACIóN E INVESTIGACIóN PREVIA A LA ACCIóN FISCALIZADORA DIRECTA, QUE IMPIDIERON UNA SELECCIóN OBJETIVA DE LOS CASOS QUE REQUIEREN INVESTIGACIóN PARA PROCEDER CON LA FISCALIZACIóN LIQUIDACIóN Y COBRO DEL IMPUESTO, POR LA EXTINCIóN DE LA COMPETENCIA DE LA ADMINISTRACIóN DE IMPUESTOS PARA EXIGIR COACTIVAMENTE EL PAGO DE LAS OBLIGACIONES TRIBUTARIAS,  ADICIONALMENTE QUE NO SE OBSERVó NINGúN TIPO DE GESTIóN FISCAL ENCAMINADA A LA RECUPERACIóN DE ESTOS IMPUESTOS A PESAR QUE YA ESTABAN PLENAMENTE IDENTIFICADOS. </t>
  </si>
  <si>
    <t xml:space="preserve">150000-0061-5 </t>
  </si>
  <si>
    <t>170100-0111-17</t>
  </si>
  <si>
    <t>CONTRATO DE PRESTACIóN DE SERVICIOS 517 DE 2012; CON DATEXCO COMPANY S.A.; SE EJECUTó EL SEGUNDO PAGO AL CONTRATISTA SIN EL CUMPLIMIENTO DE REQUISITOS ESTABLECIDO EN LA CLáUSULA SEXTA DEL CONTRATO.</t>
  </si>
  <si>
    <t>190000-0012-16</t>
  </si>
  <si>
    <t>170100-0112-17</t>
  </si>
  <si>
    <t>INEFICIENTE E INEFICAZ GESTIÓN EN LA EJECUCIÓN DEL CONTRATO 012 DE 2014, POR CUANTO SE PAGO POR UN PRODUCTO ENTREGADO SIN TERMINAR QUE NO REUNE LAS CONDICIONE TÉCNICAS PACTADAS Y REQUERIDAS</t>
  </si>
  <si>
    <t>130000-0023-16</t>
  </si>
  <si>
    <t>170100-0113-17</t>
  </si>
  <si>
    <t xml:space="preserve">NO FORMALIZACIÓN DE CONTRATOS DE USO ADMINISTRATIVO Y APROVECHAMIENTO ECONÓMICO Y/O ARRENDAMIENTO DE LOS PUESTOS EN PLAZAS COMENCIALES,  PUNTOS Y QUIOSCOS. DEL 2007-2016 </t>
  </si>
  <si>
    <t>190000-0003-17</t>
  </si>
  <si>
    <t>170100-0296-15</t>
  </si>
  <si>
    <t xml:space="preserve">IRREGULARRIDADES EJECUCION CONVENIOS NO 195052-05 Y 197003-07 </t>
  </si>
  <si>
    <t>200000-0011-15</t>
  </si>
  <si>
    <t>170100-0113-16</t>
  </si>
  <si>
    <t>IRREGULARIDADES EN LA EJECUCION DEL CONTRATO INTERADMINISTRATIVO NO 067-12, FALTA DE COM</t>
  </si>
  <si>
    <t>120000-0070-14</t>
  </si>
  <si>
    <t>170100-0114-16</t>
  </si>
  <si>
    <t>PAGO EFECTUADO A LA SECRETARIA DISTRITAL DE SALUD DE BOGOTá, DE SANCIONES POR VIOLACIóN A LA NORMAS QUE RIGEN EL SISTEMA OBLIGATORIO DE GARANTíA DE CALIDAD DE LA ATENCIóN EN SALUD</t>
  </si>
  <si>
    <t>100000-0035-15</t>
  </si>
  <si>
    <t>170100-0107-12</t>
  </si>
  <si>
    <t>120000-0002-11</t>
  </si>
  <si>
    <t>PRESUNTAS IRREGULARIDADES EN LA EJECUCIÓN DEL CONVENIO DE ASOCIACIÓN NO. 11 DE 2009 SUSCRITO ENTRE EL FDL USME Y FUNDACAMINO. MEDIANTE EL CUAL SE DESARROLLA EL PROYECTO 573 DE 2009 QUE TUVO POR OBJETO: "AUNAR ESFUERZOS TÉCNICOS, ADMINISTRATIVOS E INSTITUCIONALES PARA REALIZAR UN PROCESO DE FORTALECIMIENTO EMPRESARIAL A UNIDADES PRODUCTIVAS EXISTENTES EN LA LOCALIDAD, QUE SE ENCUENTREN INTERESADAS EN EL MEJORAMIENTO DE SUS PROCESOS PRODUCTIVOS, POR MEDIO DE REALIZACIÓN DE DIAGNÓSTICOS, ASISTENCIA TÉCNICA Y ELABORACIÓN DE PLANES DE MEJORAMIENTO".</t>
  </si>
  <si>
    <t>170100-0108-12</t>
  </si>
  <si>
    <t>PRESUNTAS IRREGULARIDADES EN LA EJECUCIÓN DEL CONVENIO DE ASOCIACIÓN NO. 128 DE 2010 CUYO OBJETO ES: "AUNAR RECURSOS TÉCNICOS, ADMINISTRATIVOS Y FINANCIEROS PARA DESARROLLAR ACCIONES INTEGRALES Y DE PROMOCIÓN DE UN ENVEJECIMIENTO ACTIVO Y SALUDABLE PARA MIL PERSONAS MAYORES PARA LA LOCALIDAD DE KENNEDY".</t>
  </si>
  <si>
    <t>170100-0106-12</t>
  </si>
  <si>
    <t>12000 -002 -11</t>
  </si>
  <si>
    <t>PRESUNTAS IRREGULARIDADES EN LA EJECUCIÓN DEL CONVENIO DE ASOCIACIÓN NO. 021 DE 2012, SUSCRITO ENTRE EL FDL MARTIRES Y FUNDACAMINO</t>
  </si>
  <si>
    <t>170100-0192-14</t>
  </si>
  <si>
    <t>PRESUNTAS IRREGULARIDADES EN EL CONTRATO DE OBRA 730-2010</t>
  </si>
  <si>
    <t>110000-0003-14</t>
  </si>
  <si>
    <t>170100-0334-15</t>
  </si>
  <si>
    <t>FALTA DE PLANEACIóN EN LA SUSCRIPSIóN DE CONTRATO DE ARRENDAMIENTO PARA EL ARCHIVO DE ETB</t>
  </si>
  <si>
    <t>21000 -0015- 1</t>
  </si>
  <si>
    <t>170100-0335-15</t>
  </si>
  <si>
    <t>IRREGULARIDADES EN LA EJECUCIóN CONTRATO 1617-13 CON LA JORNADA 40 HORAS</t>
  </si>
  <si>
    <t>140100-0024-14</t>
  </si>
  <si>
    <t>170100-0370-15</t>
  </si>
  <si>
    <t>PERDIDA FUERZA DE EJECUTORIA DE 21 RESOLUCIONES, POR LAS CUALES SE IMPONEN MULTAS.</t>
  </si>
  <si>
    <t>130000-0005-15</t>
  </si>
  <si>
    <t>170100-0371-15</t>
  </si>
  <si>
    <t>PAGO POR DAÑO EMERGENTE Y LUCRO CESANTE, POR TERMINACIÓN ANTICIPADA DEL CONTRATO DE SUMINISTRO DE SERVICIOS NO. CEQ.540 DE 2013</t>
  </si>
  <si>
    <t>210000-0040-14</t>
  </si>
  <si>
    <t>170100-0187-17</t>
  </si>
  <si>
    <t>CONTRATO 1-01-31300-1220-2013 DE 2013; CON CONSORCIO ZONA 1; MAYOR VALOR PAGADO DEL íTEM 108-006-001-002 - VARILLAS CORRUGADAS.</t>
  </si>
  <si>
    <t>210000-0036-16</t>
  </si>
  <si>
    <t>170100-0183-17</t>
  </si>
  <si>
    <t>PRESUNTAS IRREGULARIDADES PRESENTADAS EN LA EJECUCIóN DEL CONTRATO DE PRESTACIóN DE SERVICIOS N°. 70 DE 2015 CELEBRADO ENTRE AGUAS DE BOGOTá S.A. ESP; REPRESENTADA LEGALMENTE POR EL GERENTE OSCAR PARRA ERAZO Y LA ASOCIACIóN PARA EL DESARROLLO DE LAS FAMILIAS COLOMBIANAS ASODIFAC, PERSONA JURíDICA DE DERECHO PRIVADO IDENTIFICADA CON EL NIT. 90025802-7, REPRESENTADA LEGALMENTE POR LUZ NANCY DAZA, IDENTIFICADA CON LA CEDULA DE CIUDADANíA N° 52.059.922 DE BOGOTá D.C.</t>
  </si>
  <si>
    <t>210000-022 -16</t>
  </si>
  <si>
    <t>170100-0184-17</t>
  </si>
  <si>
    <t>CONVENIO DE ASOCIACIóN 019 DE 2012, CON FUNDACIóN PROSURGIR; DAñO OCASIONADO POR CUANTO NO SE DIO CUMPLIMIENTO A LAS FUNCIONES DEL SUPERVISOR Y/O INTERVENTORIA DE MANERA ADECUADA, QUIEN DEBIó HABER SOLICITADO EL CUMPLIMIENTO DEL OBJETO CONTRACTUAL PACTADO.</t>
  </si>
  <si>
    <t>120000-0048-16</t>
  </si>
  <si>
    <t>170100-0185-17</t>
  </si>
  <si>
    <t>entre el ocho junio de 2013 y el 21 junio de 2014</t>
  </si>
  <si>
    <t>DEFICINETE PLANEACIòN DE LA  SECRETARÌA DE EDUCACION DISTRITAL EN LA EJECUCION DEL PROYECTO 262 "HABITAT ESCOLAR"EN RELACION CON L META NO. 3  "TERMINAR 39 OBRAS INCONCLUSAS" Y LA META NO. 1 CONSTRUIR 86 COLEGIOS NUEVOS, EN EL CUAL NO SE EJECUTO EL PROYECTO Y SE DEJARON VENCER LAS LICENCIAS DE CONSTRUCCION GENERANDO UN DAÑO PATRIMONIAL AL DISTRITO POR LOS RECURSOS CANCELADOS POR LAS LICENCIAS NO UTILIZADAS.</t>
  </si>
  <si>
    <t>140200-0063-15</t>
  </si>
  <si>
    <t>170100-0186-17</t>
  </si>
  <si>
    <t>PRESUNTAS IREGULARIDADES  POR LA FALTA DE JUSTIFICACIOòN  DE LA ADICIòN DEL CONTRATO DE INTERENTORIA CPS-PCVN-3-130589-035-1-2013, SUSCRITO ENTRE FIDUCIARIA DE BOGOTà S.A. VOCERA DEL PATRIMONIO AUTONOMO FIDUBOGOTà S.A. Y LA EMPRESA ORTEGA Y RODàN Y CIA. LTDA., EN EL CUAL PRESUNTAMENTE SE OCASIONò EL PAGO INJUSTIFICADO DE ACTIVIDADES, QUE YA HABìAN SIDO PACTADAS Y CONTRATADAS INICIALMENTE, DE ACUERDO AL PLIEGO DE CONDICIONES, OCASIONANDO ASì UN DAñO PATRIMONIAL AL DISTRITO POR EL VALOR ADICIONADO AL CONTRATO DE INTERVENTORìA Y QUE LE FUE CANCELADO AL CONTRATISTA.</t>
  </si>
  <si>
    <t>130000-0008-17</t>
  </si>
  <si>
    <t>170100-0179-17</t>
  </si>
  <si>
    <t>DAñO PATRIMONIAL POR LA FALTA DE SOPORTES DE PAGOS REALIZADOS DENTRO DEL CONVENIO DE ASOCIACION 045 DE 2013 SIN LIQUIDAR CELEBRADO ENTRE EL F.D.L DE CIUDAD BOLIVAR Y FUNDASOCIAL</t>
  </si>
  <si>
    <t>12000 -0019-16</t>
  </si>
  <si>
    <t>170100-0181-17</t>
  </si>
  <si>
    <t>PAGO DEL IVA EN ACTIVIDADES DE TRANSPORTE LAS CUALES ESTAN EXENTAS , DENTRO DEL CONTRATO INTERADMINISTRATIVO NO. 328-15</t>
  </si>
  <si>
    <t>80000 -002 -17</t>
  </si>
  <si>
    <t>170100-0182-17</t>
  </si>
  <si>
    <t>PRESUNTAS IRREGULARIDADES PRESENTADAS EN LA EJECUCIóN DEL CONTRATO DE OBRA CIVIL NO. CPS-PCVN-3-1-30589-033-2013 DE 2013, SUSCRITO ENTRE FIDUCIARIA DE BOGOTá S.A, VOCERA DEL PATRIMONIO AUTóNOMO FIDUBOGOTÁ S.A. -PROYECTO CONSTRUCCIóN DE VIVIENDA- Y CONSORCIO AVP- RD.</t>
  </si>
  <si>
    <t>130000-0004-17</t>
  </si>
  <si>
    <t>170100-0213-13</t>
  </si>
  <si>
    <t>EL FDL RAFAEL URIBE URIBE SUSCRIBIO UN CONVENIO DE ASOCIACION NO. 001 DEL 15 DE JUNIO DE 2011, CON LKA FUNDACION SENDEROS DE ARMONIA SENARCOL</t>
  </si>
  <si>
    <t>120000-0055-12</t>
  </si>
  <si>
    <t>170100-0419-15</t>
  </si>
  <si>
    <t>enero de 2012 a diciembre de 2013</t>
  </si>
  <si>
    <t>FALTA DE RECAUDO DEL 5% EN DOCE (12) CONTRATOS DE OBRA PÚBLICA DEL DECRETO 2009 DE 1992.</t>
  </si>
  <si>
    <t>140200-0027-15</t>
  </si>
  <si>
    <t>170100-0416-15</t>
  </si>
  <si>
    <t>PRESUNTAS IRREGULARIDADES EN EL CONVENIO 1292 DE 2012, POR LA DIFERENCIA ENTRE EL VALOR INVERTIDO PARA LA REALIZACIóN DEL CONVENIO Y EL COSTO REAL DE LOS CIV`S</t>
  </si>
  <si>
    <t>800000-0037-15</t>
  </si>
  <si>
    <t>170100-0417-15</t>
  </si>
  <si>
    <t>Empresa Regional de Acueducto y Alcantarillado S.A ESP</t>
  </si>
  <si>
    <t>SANCIóN (MULTA) POR DESACATO DE LA SENTENCIA DEL 20-09-2001 DEL CONSEJO DE ESTADO, IMPUESTA POR EL TRIBUNAL ADMINISTRATIVO DE CUNDINAMARCA A LA EMPRESA DE ACUEDUCTO, ALCANTARILLADO Y ASEO DE BOGOTá, MEDIANTE PROVIDENCIA DEL 15-10-2013.</t>
  </si>
  <si>
    <t>210000-0008-15</t>
  </si>
  <si>
    <t>170100-0175-16</t>
  </si>
  <si>
    <t>PRESUNTAS IRREGULARIDADES EN LA EJECUCIóN DEL CONTRATO DE PRESTACIóN DE SERVICIOS  N° 512 DE 2013,  SUSCRITO ENTRE LA UNIDAD ADMINISTRATIVA ESPECIAL CUERPO OFICIAL DE BOMBEROS-UAECOB, CON LA CAJA DE COMPENSACIóN FAMILIAR COMPENSAR, PARA LA PRESTACIóN DEL SERVICIO INTEGRAL DE HIDRATACIóN Y COMPONENTE SóLIDO DE SOPORTE EN EMERGENCIAS Y EVENTOS INSTITUCIONALES, POR PAGO DE FACTURAS SIN LOS SOPORTES DE ENTREGA DE SUMINISTROS, INDEBIDA APLICACIóN DEL IMPUESTO DE IVA Y PAGO  DE ALIMENTOS DIFERENTES A LOS  SUMINISTRADOS, CON VALORES DISTINTOS A LOS DE LA OFERTA ECONóMICA,  OCASIONáNDOSE UN PRESUNTO DETRIMENTO PATRIMONIAL EN CUANTíA DE SESENTA Y SIETE MILLONES NOVECIENTOS TREINTA Y CUATRO MIL DOSCIENTOS CINCO PESOS, CON VEINTIOCHO CENTAVOS ($67.934.205,28)</t>
  </si>
  <si>
    <t>110000-0024-15</t>
  </si>
  <si>
    <t>170000-0001-14</t>
  </si>
  <si>
    <t>180000-0001-14</t>
  </si>
  <si>
    <t>PRESUNTAS IRREGULARIDADES POR PAGO DE COMPENSACIÓN VARIABLE O BONO DE DESEMPEÑO.</t>
  </si>
  <si>
    <t>170100-0249-14</t>
  </si>
  <si>
    <t>CONTRATO DE MANTENIMIENTO PREVENIVO Y CORRECTIVO DE VEHICULOS, MAQUINARIA Y EQUIPO NO. 230 DE DICIEMBRE 23 DE 2010</t>
  </si>
  <si>
    <t>800000-0041-13</t>
  </si>
  <si>
    <t>170100-0247-14</t>
  </si>
  <si>
    <t>PRESUNTAS IRREGULARIDADES EN LA CELEBRACIóN Y EJECUCIóN DEL CONTRATO DE PRESTACIÓN DE SERVICIOS NO. 106 DE 2011,   TODA VEZ QUE LOS RESULTADOS OBTENIDOS NO LOGRARON LA PREVENCIóN DE LOS NIVELES DELICUENCIALES DE LA LOCALIDAD DE CHAPINERO.</t>
  </si>
  <si>
    <t>12000 -0024-14</t>
  </si>
  <si>
    <t>170100-0214-16</t>
  </si>
  <si>
    <t>PRESUNTAS IRREGULARIDADES POR EL  INCUMPLIMIENTO EN LAS OBLIGACIONES DEL CONTRATO NO. 1083 DE 2012, CANAL CAPITAL EFECTUó EL PAGO TOTAL DEL CONTRATO AL CONTRATISTA SIN TENER EN CUENTA QUE 300 PENDONES Y 50 ROMPETRAFICO NO FUERON RECIBIDOS POR LAS EMPRESAS ENCARGADAS DE REALIZAR LOS EVENTOS, ADEMáS DE INSTALAR Y DESMONTAR LOS SEñALADOS ELEMENTOS PUBLICITARIOS.</t>
  </si>
  <si>
    <t>140100-0011-13</t>
  </si>
  <si>
    <t>170100-0213-16</t>
  </si>
  <si>
    <t>IRREGULARIDADES PRESENTADAS EN EL PAGO DE INTERESES MORATORIOS EN LAS PLANILLAS DE SEGURIDAD SOCIAL, OCASIONANDO UN DAñO PATRIMONIAL POR VALOR DE $8.687.575.  EL EQUIPO AUDITOR SEñALA LOS SIGUIENTES HECHOS:  "EL LIBRO AUXILIAR DE LA CUENTA 1110- DEPóSITOS EN ENTIDADES FINANCIERAS, REGISTRA PAGOS POR CONCEPTO DE INTERéS DE MORA EN PLANILLAS DE SEGURIDAD SOCIAL DURANTE LOS MESES DE FEBRERO, ABRIL, JULIO, AGOSTO, OCTUBRE, NOVIEMBRE Y DICIEMBRE DE 2015(…)"</t>
  </si>
  <si>
    <t>210000-0027-16</t>
  </si>
  <si>
    <t>170100-0229-17</t>
  </si>
  <si>
    <t>PRESUNTAS DEFICIENCIAS EN LA SUOPERVISION DEL CONTRATO 802-2016. SUSCRITO CON UNION TEMPORAL AFH PROFIT</t>
  </si>
  <si>
    <t>800000-0004-17</t>
  </si>
  <si>
    <t>170100-0230-17</t>
  </si>
  <si>
    <t>PAGO DE SERVICIOS DE SUMINISTRO POR VALOR SUPERIORES A LOS PACTADOS INICIALMENTE EN CONTRATO 2015 1212</t>
  </si>
  <si>
    <t>80000 -006 -17</t>
  </si>
  <si>
    <t>170100-0231-17</t>
  </si>
  <si>
    <t>PAGO DEL PORCENTAJE DE SERVICIOS PúBLICOS DEL PREDIO UBICADO EN LA CARRERA 19 NO. 33-39, QUE ERA DE CARGO DEL IDEXUS</t>
  </si>
  <si>
    <t>170100-0496-15</t>
  </si>
  <si>
    <t xml:space="preserve">PRESUNTAS IRREGULARIDADES EN EL DESARROLLO DEL CONVENIO NO. 620 DE 2013, ENTRE  LA SECRETARIA DISTRITAL DE DESARROLLO ECONóMICO Y LA SOCIEDAD SALESIANA  INSPECTORIA DE BOGOTÁ NIT. NO. 860.008.010-0, AL REALIZARSE  UNA ADICIóN CORRESPONDIENTE A LA FASE IV, PRIMER CICLO DE OPERACIóN Y PUESTA EN MARCHA DEL CENTROS DE SERVICIOS EMPRESARIALES (CSE), SITUACIóN NO PREVISTA DENTRO DEL OBJETO DEL CONVENIO QUE ESTABLECíA  PARA SU PUESTA EN EJECUCIóN DE LA APROBACIóN DE LAS TRES PRIMERAS FASES (FACTIBILIDAD, INGENIERíA DE DETALLE E INSTALACIóN Y MONTAJE). NO EXISTIENDO EVIDENCIA DE LA EVALUACIóN DE ESTAS FASES.  EJECUTADA LA ADICIóN PRESUPUESTAL POR CIENTO NOVENTA Y UN MILLONES QUINIENTOS TRECE MIL SEISCIENTOS NOVENTA Y OCHO  PESOS ($191.513.698.OO), CON LA FALENCIA ANTERIOR SE SUSCRIBE EL CONVENIO NO. 177 DE 2015 QUE CONTEMPLA LA MISMA REALIZACIóN DE LA FASE IV, OPERACIóN Y PUESTA EN MARCHA DE CSE, CON LA MISMA SOCIEDAD SALESIANA  INSPECTORIA DE BOGOTÁ. </t>
  </si>
  <si>
    <t>190000-0027-15</t>
  </si>
  <si>
    <t>170100-0296-17</t>
  </si>
  <si>
    <t>IRREGULARIDADES CONVENIO 177-2015</t>
  </si>
  <si>
    <t>190000-0012-17</t>
  </si>
  <si>
    <t>170100-0297-17</t>
  </si>
  <si>
    <t>Compañia de Distribución y Comercialización de Energía S.A., ESP. -CODENSA S.A. ESP</t>
  </si>
  <si>
    <t xml:space="preserve"> CONTRATOS A FAVOR DE TERCEROS PRIVADOS SIN CONTRATO DE MANDATO</t>
  </si>
  <si>
    <t>210000-0036-14</t>
  </si>
  <si>
    <t>170100-0298-17</t>
  </si>
  <si>
    <t xml:space="preserve">IRREGULARIDADES PRESENTADAS EN EL MARCO DEL CONTRATO DE PRESTACIóN  DE SERVICIOS  DE MANTENIMIENTO NO.2471-16 DE 13/07/2016, SUSCRITO ENTRE IDRD Y EL CONTRATISTA UNIÓN TEMPORAL TEKNOSERVICIOS , MAYOR VALOR PAGADO. </t>
  </si>
  <si>
    <t>220000-0003-17</t>
  </si>
  <si>
    <t>170100-0301-17</t>
  </si>
  <si>
    <t>PRESUNTAS IRREGULARIDADES PRESENTADAS EN EL CONTRATO 121 DE 2010 POR DEFICIENCIAS EN LA ETAPA DE PLANEACION Y GESTION INEFICAZ DE LA ADMINISTRACION DE LOS MECANISMOS JURIDICOS PACTADOS EN EL CAPITULO VI Y SUSCRIPCIÓN IRREGULAR DE OTRO SI</t>
  </si>
  <si>
    <t>140200-0003-17</t>
  </si>
  <si>
    <t>170100-0288-17</t>
  </si>
  <si>
    <t>IRREGULARIDADES ACECIDAS EN LOS PAGOS EFECTUADOS DURANTE LAS VIGENCIAS 2014 Y 2015, A LOS BENEFICIARIOS DE 2 TIPOS DE ESTRATEGIAS QUE CONFORMAN EL PROYECTO NO. 968 DENOMINADO GENERACIóN DE INGRESOS Y OPORTUNIDADES, MISIóN BOGOTá HUMANA.</t>
  </si>
  <si>
    <t>170100-0294-17</t>
  </si>
  <si>
    <t xml:space="preserve">IRREGULARIDADES PRESENTADAS EN LOS PAGOS A LOS FONDOS DE TRANSPORTE DE LA  EPS </t>
  </si>
  <si>
    <t>100000-0032-17</t>
  </si>
  <si>
    <t>170100-0295-17</t>
  </si>
  <si>
    <t>Trasnportadora de Gas Internacional - TGI</t>
  </si>
  <si>
    <t>PAGO POR CONCEPTO DE INDEMNIZACIONES   POR DESPIDOS  SIN JUSTA  CAUSA A 6  EMPLEADOS</t>
  </si>
  <si>
    <t>210000-0065-16</t>
  </si>
  <si>
    <t>170100-0293-17</t>
  </si>
  <si>
    <t>IRREGULARIDADES PRESENTADAS POR EL PAGO DE SANCIONES POR LA ´PRESENTACION Y CORRECCION EXTEMPORANEA EN  LAS DECLARACIONES TRIBUTARIAS DE LOS AÑOS 2014 2015 Y 2016</t>
  </si>
  <si>
    <t>170100-0292-17</t>
  </si>
  <si>
    <t xml:space="preserve">CONTRATOS 2-01-24300-1030-2014- IDASCO SAS 2-01-24300-1031-2014 - ETICARQ 2-01-24300-0976-2014 - HACER DE COLOMBIA LTDA - IRREGULARIDADES EN CONTRATACION </t>
  </si>
  <si>
    <t>210000-0066-16</t>
  </si>
  <si>
    <t>170100-0285-17</t>
  </si>
  <si>
    <t>IRREGULARIDADES EN LA EJECUCION DEL CONTRATO DE SUMINISTRO NO 2330 DEL 13 DE ABRIL DE 2016 SUSCRITO CON LA FIRMA PROALIMENTOS LIBER SAS</t>
  </si>
  <si>
    <t>140200-0016-17</t>
  </si>
  <si>
    <t>170100-0286-17</t>
  </si>
  <si>
    <t xml:space="preserve">CONTRATO DE OBRA PUBLICA NO 750705 - ARIA CONSTRUCCIONES S.A.S, IRREGULARIDADES EN LA EJECUCION DEL CONTRATO DE OBRA PUBLICA </t>
  </si>
  <si>
    <t>210000-0063-16</t>
  </si>
  <si>
    <t>170100-0287-17</t>
  </si>
  <si>
    <t>CONTRATO CPS-PCVN-3-1-30589-050-2016 -  SOLUCIONES H2O S.A.S - FALTA DE GESTION POR PARTE DE LA CVP POR LA NO ENTREGA DE LAS VIVIENDAS A TIEMPO.</t>
  </si>
  <si>
    <t>130000-0006-17</t>
  </si>
  <si>
    <t>170100-0013-14</t>
  </si>
  <si>
    <t>DIO CUENTA DEL DETRIMENTO PATRIMONIAL POR EL VALOR DE CINCUENTA Y NUEVE MILLONES TRESCIENTOS OCHENTA MIL OCHOCIENTOS DIEZ PESOS ($59.380.810) M/CTE., ORIGINADO POR IRREGULARIDADES EN EL CONTRATO NO. 352 DEL 18 DE ABRIL DE 2011 SUSCRITO ENTRE EL IDEPAC Y LA UNIóN TEMPORAL ESPECIALES SFG - SASO, CUYO OBJETO ERA "PRESTAR EL SERVICIO INTEGRAL DE TRANSPORTE TERRESTRE AUTOMOTOR ESPECIAL REQUERIDO PARA EL TRASLADO DE FUNCIONARIOS Y CONTRATISTAS DEL IDPAC, ASí COMO PARA LAS DIFERENTES POBLACIONES CON LAS QUE SE TRABAJA COMO AFRO, JóVENES MUJERES Y GENERO ENTRE OTRAS, AL TERRITORIO DE LAS DIFERENTES LOCALIDADES DEL DISTRITO CAPITAL, EN DESARROLLO DE LA MISIóN Y FUNCIONES DEL INSTITUTO (FOLIO 518).</t>
  </si>
  <si>
    <t>110000-0008-13</t>
  </si>
  <si>
    <t>170100-0014-14</t>
  </si>
  <si>
    <t xml:space="preserve">IRREGULARIDADES EN EL SUSCRIPCIóN DEL CONTRATO DE ASOCIACIóN NO. 040 DEL 25 2009, (FOLIO 43), CELEBRADO ENTRE EL FONDO DE DESARROLLO LOCAL DE SUBA Y LA ASOCIACIóN DE INGENIEROS UNIVERSIDAD MILITAR NUEVA GRANADA - ASICUM, NIT. 830078840-7, POR VALOR DE $472.667.587, QUE REALIZó LA INTERVENTORíA TéCNICA, ADMINISTRATIVA Y FINANCIERA, ENTRE OTROS, DE LOS PROYECTOS NOS. 201,202 Y 211, EJECUTADOS A TRAVéS DEL CONTRATO DE ASOCIACIóN NO. 015 DE 2009, CELEBRADO ENTRE EL FDL DE SUBA Y LA FUNDACIóN PLANEACIóN ECOLóGICA BIODIVERSIDAD - FUNPLANECO, NIT. 90027992-2, SOBREPASANDO EL 5%  DE LO ESTABLECIDO POR EL DECRETO 777 DE 1992, ARROJANDO UN DETRIMENTO POR VALOR DE $76.060.001. </t>
  </si>
  <si>
    <t>120000-0037-13</t>
  </si>
  <si>
    <t>170100-0018-15</t>
  </si>
  <si>
    <t>PAGO DEL 33% DEL VALOR PACTADO EN EL CONVENIO 621 DE 2013, PARA CUBRIR GASTOS GENERALES DEL COTNRATISTA- UNIVERSIDAD DE LOS ANDES, LO  QUE PRESUNTAMENTE GENERÓ SOBRECOSTOS INJUSTIFICADOS, QUE CONSTITUYEN DETRIMENTO PATRIMONIAL POR LA POSIBLE  VULNERACIÓN DEL ARTÍCULO 11 DE LA LEY 777 DE 1992</t>
  </si>
  <si>
    <t>19000 -0010-14</t>
  </si>
  <si>
    <t>170100-0006-16</t>
  </si>
  <si>
    <t>OCASIONADO POR IRREGULARIDADES PRESENTADAS EN LA EJECUCIóN DEL CONVENIO DE ASOCIACIóN NO. 031 DE 2012, SUSCRITO ENTRE EL FONDO DE DESARROLLO LOCAL DE CIUDAD BOLíVAR Y LA CORPORACIóN SOCIAL Y CULTURAL ENERGíA COMUNICACIONES</t>
  </si>
  <si>
    <t>120000-0100-14</t>
  </si>
  <si>
    <t>170100-0016-13</t>
  </si>
  <si>
    <t>110000-0001-12</t>
  </si>
  <si>
    <t>PRESUNTAS IRREGULARIDADES EN EL MANEJO DE LOS RECURSOS APORTADOS POR EL FONDO DE VIGILANCIA Y SEGURIDAD DE BOGOTÁ, EN VIRTUD DEL CONVENIO INTERADMINISTRATIVO NO. 702 DE 2009 SUSCRITO CON LA SECRETARÍA DE INTEGRACIÓN SOCIAL Y EL CONVENIO 2553 DE 2009 CON LA FUNDACIÓN GOBIERNO ESTADO Y SOCIEDAD, CON EL OBJETO DE RECURSOS FÍSICOS, TÉCNICOS Y ADMINISTRATIVOS PARA BRINDAR ATENCIÓN SOCIAL A LOS CIUDADANOS HABITANTES DE LA CALLE, FORTALECIENDO SUS HABILIDADES PRODUCTIVAS Y OCUPACIONALES.</t>
  </si>
  <si>
    <t>170100-0042-17</t>
  </si>
  <si>
    <t>PRESUNTAS IRREGULARIDADES EN LA EJECUCI{ON DEL CONVENIO DE ASOCIACIÓN N 3161DEL 16/10/13</t>
  </si>
  <si>
    <t>170100-0043-17</t>
  </si>
  <si>
    <t>PRESUNTAS IRREGULARIDADES EN EL CONTRATO 515 DE 2015</t>
  </si>
  <si>
    <t>170100-0060-14</t>
  </si>
  <si>
    <t>PRESUNTAS IRREGULARIDADES EN LA EJECUCION DE LOS CONVENIOS DE ASOCIACION -CAS 094 Y 086 DE 2008, CAS NO 086 DE 2009 Y CAS 019 DE 2011, LOS CUALES FUERON SUSCRITOS CON LA CORPORACION PARA EL DESARROLLO DE EMPRESAS  PRODUCTIVAS -SERAGROS</t>
  </si>
  <si>
    <t>120005-0500-12</t>
  </si>
  <si>
    <t>170100-0130-15</t>
  </si>
  <si>
    <t xml:space="preserve">IRREGULARIDADES  EN LA EJECUCION DE LOS CONTRATOS  NO 555-10, 106 Y 480-12  </t>
  </si>
  <si>
    <t>110000- 012-14</t>
  </si>
  <si>
    <t>170100-0131-15</t>
  </si>
  <si>
    <t>IREGILAURIDADE EN LA EJECUCION DEL CONVENIO 001 DE 2013</t>
  </si>
  <si>
    <t>210000-0012-14</t>
  </si>
  <si>
    <t>170100-0133-15</t>
  </si>
  <si>
    <t>IRREGULARIDADES PRESENTADAS EN LA CADUCIDAD DE LA ACCION DE COBRO DE IMPUESTO DE INDUSTRIA, COMERCIO, AVISOS Y TABLEROS, DEL 1ER BIMESTRE - 2011</t>
  </si>
  <si>
    <t>150000-0015-14</t>
  </si>
  <si>
    <t>170100-0132-15</t>
  </si>
  <si>
    <t>INCUMPLIMIENTO OBLIGACIONES CONTRACTUALES PARA LA IMPLEMENTACIóN DEL SI CAPITAL</t>
  </si>
  <si>
    <t>11000 - 014-14</t>
  </si>
  <si>
    <t>170100-0065-13</t>
  </si>
  <si>
    <t xml:space="preserve">RENDIMIENTOS FINANCIERSO QUE DEBIERON SER CONSIGNADOS EN LA DIRECCIóN DISTRITAL DE TESORERíA TRES DíAS DESPUES DE LIQUIDADOS LOS CONVENIOS SUSCRITOS POR LA SDA CON IDIPRON. </t>
  </si>
  <si>
    <t>120000-0024-12</t>
  </si>
  <si>
    <t>170100-0192-15</t>
  </si>
  <si>
    <t>PRESUNTAS IRREGULARIDADES EN EL CONTRATO Nº 944 DEL 2013, Y FALATA DE GESTION EN LA SUPERVISION  Y EVALUACION EN LOS ESTUDIOS DE MERCADOS</t>
  </si>
  <si>
    <t>200000-31  -14</t>
  </si>
  <si>
    <t>170100-0191-15</t>
  </si>
  <si>
    <t>PRESUNTAS IRREGULARIDADES EN LA EJECUCION DEL CONVENIO NO.01 DE 2012, CELEBRADO ENTRE EL FONDO DE DESARROLLO LOCAL DE TEUSAQUILLO Y EL INSTITUTO DE ESTUDIOS URBANOS - IEU DE LA UNIVERSIDAD NACIONAL DE COLOMBIA</t>
  </si>
  <si>
    <t>170100-0193-15</t>
  </si>
  <si>
    <t>REVISADOS LOS CONTRATOS 352 Y 393 DE 2012, SUSCRITOS POR EL FVS PARA LA ADQUISICIóN DE COMBUSTIBLE, GASOLINA Y ACPM, DE LOS VEHíCULOS DE PROPIEDAD DEL FVS, SE ENCONTRARON DIFERENCIAS ENTRE LO FACTURADO Y LO REALMENTE CONSUMIDO</t>
  </si>
  <si>
    <t>110000-0030-14</t>
  </si>
  <si>
    <t>170100-0194-15</t>
  </si>
  <si>
    <t>LAS ADICIONES HECHAS AL IDU-104-2009 TENIENDO ENCUENTA LA FALTA DE PLANEACION POR PARTE DE LA ENTIDAD GENERANDO UNA MAYOR PERMANENCIA DE LA INTERVENTORIA EN OBRA POR CUANTIA DE $279.750.000</t>
  </si>
  <si>
    <t>170100-0105-16</t>
  </si>
  <si>
    <t>180000-0004-15</t>
  </si>
  <si>
    <t>PRESUNTAS IRREGULARIDADES POR LA FALTA DE PROCEDIMIENTOS Y CONTROLES PARA LAS REUBICACIONES Y REDISTRIBUCIONES EN LOS CONTRATOS DE SUMINISTRO DE REFRIGERIOS DIARIOS CON DESTINO A ESTUDIANTES MATRICULADOS EN COLEGIOS OFICIALES DEL DISTRITO CAPITAL, POR PARTE DE LA SECRETARíA DISTRITAL DE EDUCACIóN, VIGENCIA 2014.</t>
  </si>
  <si>
    <t>170100-0114-17</t>
  </si>
  <si>
    <t>PAGO INDEBIDO DE ESCENARIOS DEPORTIVOS Y FALTA DE SOPORTES IDONEOS DE LA EJECUCIÓN DEL CONTRATO DE PRESTACIÓN DE SERVICIOS DE APOYO A LA GESTIÓN NO. 1421 DE 2014 CELEBRADO CON EL CLUB DEPORTIVO FUTBOL CLUB NIZA.</t>
  </si>
  <si>
    <t>140100-0068-16</t>
  </si>
  <si>
    <t>170100-0115-17</t>
  </si>
  <si>
    <t xml:space="preserve">POR NO EJERCER OPORTUNAMNETE EL CONTROL DE LA ADMINISTRACION Y PERMITIR LA EXPLOTACION ECONOMICA PO RPARTE DE PARTICULARES DE LOS LOCALES DEL CENTRO COMERCIAL CARAVANA. </t>
  </si>
  <si>
    <t>190000-0004-17</t>
  </si>
  <si>
    <t>170100-0146-13</t>
  </si>
  <si>
    <t xml:space="preserve">IRREGULARIDADES PRESENTADAS EN LAS DEPENDENCIAS ADMINISTRATIVAS DE LA SECRETARIA DE INTEGRACION SOCIAL </t>
  </si>
  <si>
    <t>20000 -009 -13</t>
  </si>
  <si>
    <t>170100-0148-13</t>
  </si>
  <si>
    <t xml:space="preserve">POR PRESUNTAS IRREGULARIDADES EN EL CONTRATO 3410 DE 2009 ORIGINADO POR UN MAYOR VALOR LIQUIDADO Y PAGADO AL CONTRATISTA ASOCIACIóN CONDúCEME, DEBIDO A QUE NO SE AJUSTó EN LA VIGENCIA DE 2010 Y 2011, DE ACUERDO AL IPC ESTABLECIDO POR EL DANE (4.08%),  EL INDICADOR DE ALIMENTOS,  GENERANDO DETRIMENTO AL ERARIO PúBLICO.  </t>
  </si>
  <si>
    <t>100000-0088-12</t>
  </si>
  <si>
    <t>170100-0160-14</t>
  </si>
  <si>
    <t xml:space="preserve">MAYOR VALOR PAGADO EN EL CONTRATO DE OBRA # 01.006.06 DE 13.09.07 </t>
  </si>
  <si>
    <t>110000-0038-13</t>
  </si>
  <si>
    <t>170100-0162-14</t>
  </si>
  <si>
    <t>100000-0002-13</t>
  </si>
  <si>
    <t>FALTANTE DE MEDICAMENTOS EN EL INVENTARIO DE LAS FARMACIAS DEL HOSPITAL SANTA CLARA.</t>
  </si>
  <si>
    <t>170100-0297-15</t>
  </si>
  <si>
    <t>IRREGULARIDADES EN EL DOBLE PAGO DE PENSIÓN - UNIVERSIDAD DISTRITAL FRANCISCO JOSE DE CALDAS</t>
  </si>
  <si>
    <t>140200-042 -14</t>
  </si>
  <si>
    <t>170100-0115-16</t>
  </si>
  <si>
    <t>PRESUNTAS IRREGULARIDADES EN EL CONVENIO DE ASOCIACIóN NO. 153 DE 2014, SUSCRITO ENTRE EL FONDO DE DESARROLLO LOCAL DE SANTA FE  Y LA PERSONA JURíDICA IMPULSAR FUNDACIÓN SOCIAL,  AL CELEBRARSE POR UN VALOR SUPERIOR  AL OFERTADO POR LA CITADA FUNDACIóN, PUDIENDO EN CONSECUENCIA OCASIONARSE UN DETRIMENTO PATRIMONIAL EN CUANTíA DE $1.923.900 M/CTE.</t>
  </si>
  <si>
    <t>120000-0023-16</t>
  </si>
  <si>
    <t>170100-0170-13</t>
  </si>
  <si>
    <t>IRREGULARIDADES EN LOS PAGOS DE IMPREVISTOSNO SOPORTADOS RELACIONADOS CON EL CONTRATO NO. 398 DE 2009 SUSCRITO ENTRE LA UAESP Y AGUAS BOGOTÁ ESP</t>
  </si>
  <si>
    <t>210000-0001-13</t>
  </si>
  <si>
    <t>170100-0169-13</t>
  </si>
  <si>
    <t xml:space="preserve">IRREGULARIDADES POR PAGO SERVICIO DE GAS NATURAL, PARA FUNCIONAMIENTO DE LA PICINA DE LA ESTACIóN DE BOMBEROS DE KENNEDY B5 CONSTRUIDA MEDIANTE CONTRATO OBRA PúBLICA NO. 0344 DE 2009. </t>
  </si>
  <si>
    <t>110000-0003-12</t>
  </si>
  <si>
    <t>170100-0197-14</t>
  </si>
  <si>
    <t xml:space="preserve">IRREGULARIDADES PRESENTADAS DURANTE LA EJECUCION DEL CONTRATO DE INTERVENTORIA NO. 191 DE 2007, POR PRORROGAS Y ADICIONES INJUSTIFICADAS. </t>
  </si>
  <si>
    <t>110000-0034-13</t>
  </si>
  <si>
    <t>170100-0162-17</t>
  </si>
  <si>
    <t>DAñO PATRIMONIAL QUE SE PREDICA SUFRIO EL IDRD POR FALTA DE PLANEACION Y SUPERVISION EN LA ETAPA DE EJECUCION DEL CONTRATO DE PRESTACION DE SERVICIOS NO. 2918 DE 2015, YA QU8E CON EL PAGO DE DOS FORMADORES DE LOS 5 DIAS DEL RECESO ESCOLAR, SE GENERO POSIBLE DETRIMENTO PATRIMONIAL.</t>
  </si>
  <si>
    <t>140200-0081-16</t>
  </si>
  <si>
    <t>170100-0373-15</t>
  </si>
  <si>
    <t>IRREGULARIDADES EN LA SUSCRIPCIóN DE LA MODIFICACIóN NO. 4 DEL CONVENIO ESPECIFICO 002-2013</t>
  </si>
  <si>
    <t>110000-0004-15</t>
  </si>
  <si>
    <t>170100-0374-15</t>
  </si>
  <si>
    <t xml:space="preserve">EL FONDO DE DESARROLLO LOCAL DE LA ALCALDÌA DE ENGATIVA CELEBRO EL CONVENIO DE ASOCIAICÒN 143 DE JULIO 24 DE 2011, OCASIONANDO UN POSIBLE DETRIMENTO PATRIMOIAL DE $ 44`465.588, DEBIDO A QUE POR DICHO CONTRATO CANCELO COSTOS DE ADMINISTRACIÒN NO PROGRAMADOS EN LOS ESTUDIOS PREVISO NI EN LOS ESTUDIOS DE MERCADO; COMO TAMBIEN POR HABER CANCELADO TALLERES CONTRATADOS PERO NO EJECUTADOS Y POR EL PAGO DE PERSONAL DE APOYO LOGISTICO Y OPERATIVO PARA EL DESARROLLO DEL CONVENIO SIN QUE SE HUBIESEN PROGRAMADO DICHOS PAGOS EN LOS ESTUDIOS REVIOS NI EN LA PROPUESTA DEL DEL EJECUTOR. </t>
  </si>
  <si>
    <t>120000-0115-13</t>
  </si>
  <si>
    <t>170100-0276-13</t>
  </si>
  <si>
    <t xml:space="preserve">SE PAGO EL AIU  DENTRO DEL CONTRATO Nº 113 DE 2011, QUE ES CONTRATO DE PRESTACION DE SERVICIOS Y NO DE OBRA </t>
  </si>
  <si>
    <t>80000 -0024-13</t>
  </si>
  <si>
    <t>170100-0190-17</t>
  </si>
  <si>
    <t>PRESUNTAS IRREGULARIDADES POR LA FALTA DE PAGO OPORTUNO DE SENTENCIA JUDICIAL, LO QUE GENERO ALTOS INTERESES A LA ESE SAN BLAS</t>
  </si>
  <si>
    <t>10000 -0011-16</t>
  </si>
  <si>
    <t>170100-0191-17</t>
  </si>
  <si>
    <t>IRREGULARIDADES HALLADAS EN EL DESARROLLO DEL CONTRATO DE OBRA 229 DE 2015, CELEBRADO ENTRE EL FONDO DE DESARROLLO LOCAL DE TEUSAQUILLO Y CONSORCIO ORGANIZACIÒN CHIGUAZA NO SE OBSERVAN LOS PRODUCTOS QUE SOPORTAN EL PAGO DE LOS íTEMS NP-01 Y NP 02 CORRESPONDIENTES A íTEMS NO PREVISTOS</t>
  </si>
  <si>
    <t xml:space="preserve">120000-0061-7 </t>
  </si>
  <si>
    <t>170100-0188-17</t>
  </si>
  <si>
    <t>IRREGULARIDADES SURGIDAS EN EL DESARROLLO DEL CONTRATO DE PRESTACIóN DE SERVICIOS 040 DE 2014, CELEBRADO ENTRE EL INSTITUTO DISTRITAL DE TURISMO, Y EDGAR ARIZA, PARA PRESTAR LOS SERVICIOS PROFESIONALES PARA LA ESTRUCTURACIóN E IMPLEMENTACIóN DE UN SISTEMA DE INFORMACIóN PARA LA GESTIóN DE CALIDAD ESPECíFICAMENTE LO RELACIONADO CON EL MóDULO DE INDICADORES DE GESTIóN EFICACIA Y EFICIENCIA, DEL CUAL NO SE CUENTAN PRUEBAS QUE SOPORTEN EL CABAL CUMPLIMIENTO CON LO PREVIAMENTE ACORDADO POR LAS PARTES</t>
  </si>
  <si>
    <t xml:space="preserve"> 19000-0007-17</t>
  </si>
  <si>
    <t>170100-0189-17</t>
  </si>
  <si>
    <t>IRREGULARIDADES SURGIDAS EN EL DESARROLLO DEL CONTRATO DE PRESTACIóN DE SERVICIOS 040 DE 2014, CELEBRADO ENTRE EL INSTITUTO DISTRITAL DE TURISMO, Y WILLIAM MICHEL VELEZ CANDIA, PARA PRESTAR LOS SERVICIOS PROFESIONALES PARA LA ESTRUCTURACIóN E IMPLEMENTACIóN DE UN SISTEMA DE INFORMACIóN PARA LA GESTIóN DE CALIDAD ESPECíFICAMENTE LO RELACIONADO CON EL MóDULO DE INDICADORES DE GESTIóN EFICACIA Y EFICIENCIA, DEL CUAL NO SE CUENTAN PRUEBAS QUE SOPORTEN EL CABAL CUMPLIMIENTO CON LO PREVIAMENTE ACORDADO POR LAS PARTES</t>
  </si>
  <si>
    <t>190000-0006-17</t>
  </si>
  <si>
    <t>170100-0214-13</t>
  </si>
  <si>
    <t xml:space="preserve">PRESUNTAS IRREGULARIDADES RELACIONADAS CON EL VENCIMIENTO Y DESTRUCCIóN DE MEDICAMENTOS, SIN CUMPLIR REQUERIMIENTOS MINIMOS. </t>
  </si>
  <si>
    <t>100000- 031-12</t>
  </si>
  <si>
    <t>170100-0216-13</t>
  </si>
  <si>
    <t xml:space="preserve">IRREGULARIDADES EJECUCIóN CONVENIO DE ASOCIACIóN NO. 3570 DE 2009, CON CENASEL, SIN SOPORTES DE EJECUCIóN </t>
  </si>
  <si>
    <t>20000 -  12-13</t>
  </si>
  <si>
    <t>170100-0420-15</t>
  </si>
  <si>
    <t>IRREGULARIDADES POR LA NO CANCELACIóN DE INCENTIVOS PACTADOS EN EL CONVENIO DE ASOCIACIóN NO. 360 DE 2009 A LOS BENEFICIARIOS POR PARTE DE FUNALTOS</t>
  </si>
  <si>
    <t>120000-0052-13</t>
  </si>
  <si>
    <t>170100-0421-15</t>
  </si>
  <si>
    <t>FONDO DE DESARROLLO LOCAL DE BOSA "SE SUSCRIBIó UN CONVENIO EN EL CUAL SE CONTRATARON UNAS CARTILLAS Y ESTAS FUERON PAGADAS POR UN MAYOR VALOR, AL QUE SE ENCUENTRA ESTIMADO EN LA CANASTA DE PRECIOS"</t>
  </si>
  <si>
    <t>120000-0004-15</t>
  </si>
  <si>
    <t>170100-0422-15</t>
  </si>
  <si>
    <t xml:space="preserve">FONDO DE DESARROLLO LOCAL DE SANTA FE SE SUSCRIBIó EL CONVENIO DE ASOCIACIóN 098 DE 2013 EN EL CUAL SE ACORDó POR PARTE DEL CONTRATISTA COMO PAGO DE COFINANCIACIóN LA PRESENTACIóN DE DOS CINES FOROS LOS CUALES NO HAY EVIDENCIA DE SU REALIZACIóN. </t>
  </si>
  <si>
    <t>120000-0073-14</t>
  </si>
  <si>
    <t>170100-0423-15</t>
  </si>
  <si>
    <t>FALTA DE CONTROL Y SEGUIMIENTO DE LA INTERVENTORíA CONSORCIO HN INGENIERIA AL CONTRATO NO.618 DE 2013, PERMITIENDO QUE SE REALIZARAN LOS PAGOS POR CONCEPTO DE IMPREVISTOS SIN QUE DIERA CUMPLIMIENTO A LO DISPUESTO EN EL MANUAL DE INTERVENTORIA NUMERAL 10.2.1. PAGO DE IMPREVISTOS.</t>
  </si>
  <si>
    <t>80000 -018 -15</t>
  </si>
  <si>
    <t>170100-0248-13</t>
  </si>
  <si>
    <t>IRREGULARIDADES EN LA EJECUCIÓN DEL CONTRATO DE PRESTACIÓN DE SERVICIOS NO. 300 - 2009</t>
  </si>
  <si>
    <t>120000-0026-12</t>
  </si>
  <si>
    <t>170100-0251-13</t>
  </si>
  <si>
    <t xml:space="preserve">PRESUNTAS IRREGULARIDADES EN EL PAGO DE INTERESES MORATORIOS CAUSADOS POR LA TARDANZA EN EL PAGO DE LA CONDENA IMPUESTA POR EL JUZGADO TERCERO ADMINISTRATIVO DE DESCONGESTIÓN CONFIRMADA POR LA SECCION SEGUNDA DEL TRIBUNAL ADMINISTRATIVO DE CUNDINAMARCA  </t>
  </si>
  <si>
    <t>110000-07  -13</t>
  </si>
  <si>
    <t>170100-0250-13</t>
  </si>
  <si>
    <t xml:space="preserve">PRESUNTAS IRREGULARIDADES DURANTE LA EJECUCIÓN DEL CONTRATO DE OBRA IDU 18 DE 2009, ORIGINADAS EN REITERADOS INCUMPLIMIENTOS, TODA VEZ QUE SE TUVO QUE ADICIONAR AL CONTRATO DE INTERVENTORíA NO. 021 DE 2009 LA SUMA DE $150.349.972, LA CUAL SE COMPROMETIÓ A PAGAR EL CONTRATISTA DE OBRA, OBSERVÁNDOSE QUE NO SE HA  REALIZADO DEDUCCIÓN O PAGO ALGUNO POR ESTA SUMA.  </t>
  </si>
  <si>
    <t>80000 -017 -11</t>
  </si>
  <si>
    <t>170100-0216-16</t>
  </si>
  <si>
    <t>IRREGULARIDADES CONVENIO DE ASOCIACIóN 293-2014.</t>
  </si>
  <si>
    <t>120000-0037-16</t>
  </si>
  <si>
    <t>170100-0215-16</t>
  </si>
  <si>
    <t xml:space="preserve">180001-1016-  </t>
  </si>
  <si>
    <t xml:space="preserve">DEJAR DE PERCIBIR EXPLOTACIóN ECONóMICA DE LAS RUTAS ZONALES FONTIBóN, PERDOMO Y SUBA CENTRO DE TRANSMILENIO S.A </t>
  </si>
  <si>
    <t>170100-0221-16</t>
  </si>
  <si>
    <t>PéRDIDA DE COMPUTADOR PORTATIL.</t>
  </si>
  <si>
    <t>210000-0039-15</t>
  </si>
  <si>
    <t>170100-0219-16</t>
  </si>
  <si>
    <t>IRREGUOLARIDADES EN LA EJECUCIóN DEL CONTRATO UT-005 DE 2011.</t>
  </si>
  <si>
    <t>140100-0008-16</t>
  </si>
  <si>
    <t>170100-0220-16</t>
  </si>
  <si>
    <t>IRREGULARIDADES EN LA EJECUCIóN DEL CONTRATO 931 DE 2014.</t>
  </si>
  <si>
    <t>140200-0044-16</t>
  </si>
  <si>
    <t>170100-0218-16</t>
  </si>
  <si>
    <t>ADJUDICACIóN DE CONTRATO POR MAYOR VALOR A LO OFERTADO POR EL CONTRATISTA.</t>
  </si>
  <si>
    <t>140200-0043-16</t>
  </si>
  <si>
    <t>170100-0217-16</t>
  </si>
  <si>
    <t>EN LA EJECUCION DEL CONVENIO DE ASOCIACION NO 6409 DE 2015, SE ADELANTÓ POR PARTE DE LA -SDIS UNOS PAGOS CORRESPONDIENTES A  SERVICIOS PÚBLICOS Y ARRENDAMIENTO QUE DEBÍA ASUMIR EL CONTRATISTA.</t>
  </si>
  <si>
    <t>200000-0005-16</t>
  </si>
  <si>
    <t>170100-0233-17</t>
  </si>
  <si>
    <t xml:space="preserve"> POR PRESUNTAS  IRREGULARIDADES PRESENTADAS EN EL CONVENIO DE ASOCIACIóN NO. 03497 DEL 05/12/2013 CELEBRADO ENTRE SECRETARÍA DE EDUCACIÓN DISTRITAL - SED. </t>
  </si>
  <si>
    <t>140200-0061-16</t>
  </si>
  <si>
    <t>170100-0232-17</t>
  </si>
  <si>
    <t>INFRAESTRUCTURA TERMINADA, DESTINADA A SLAS DE VELACIòN Y LABORATORIOS DE TANATOPRAXIA QUE NO HA ENTRADO EN OPERACIòN, NO PRESTA SERVICIO A LA COMUNIDAD, NO PERMITE GENERAR INGREOSOS.</t>
  </si>
  <si>
    <t>170100-0244-17</t>
  </si>
  <si>
    <t>LIQUIDACIÓN PAGO SUPERIOR CONVENIO ASOCIACIÓN NO.4928 DE 2016.</t>
  </si>
  <si>
    <t>200000-0012-17</t>
  </si>
  <si>
    <t>170100-0234-17</t>
  </si>
  <si>
    <t>IRREGULARIDADES PRESENTADAS EN EL AVALUO CATASTRAL DEL PREDIO IDENTIFICADO CON LA NOMENCLATURA KR 1 A ESTE NO 110 - 70</t>
  </si>
  <si>
    <t>150000-0014-17</t>
  </si>
  <si>
    <t>170100-0286-14</t>
  </si>
  <si>
    <t>PREVENIR EL MALTRATO Y LA VIOLENCIA EN NIÑOS Y NIÑAS DESDE LA GESTACION</t>
  </si>
  <si>
    <t>120000-0061-14</t>
  </si>
  <si>
    <t>170100-0285-14</t>
  </si>
  <si>
    <t>INCONSISTENCIOAS E IRREGULñARIDADES ENCONTRADAS EN LA EJECUCIòN DEL CONTRATO DE OBRANO. 086 DE 2011 CELECBRADO ENTRE EL FDL DE CIUDAD BOLIVAR Y EL CONSORCIO VIAS-CB 005</t>
  </si>
  <si>
    <t>12000 -005 -14</t>
  </si>
  <si>
    <t>170100-0282-14</t>
  </si>
  <si>
    <t xml:space="preserve">IRREGULARIDADES EN EL CONVENIO 05 DE 2012, SUSCRITO ENTRE EN FDL-SUBA Y LA FUNDACIóN LA ESPERANZA DE VIVIR. </t>
  </si>
  <si>
    <t>120000-0065-14</t>
  </si>
  <si>
    <t>170100-0283-14</t>
  </si>
  <si>
    <t>IRREGULARIDADES EN LA CONSTITUCIóN DEL FIDEICOMISO PATRIMONIO AUTóNOMO OPERACIóN ESTRATéGICA NUEVO USME (OENU).</t>
  </si>
  <si>
    <t>130000-0003-14</t>
  </si>
  <si>
    <t>170100-0253-16</t>
  </si>
  <si>
    <t>IRREGULARIDADES  EN  LA  EJECUCION DEL CONTRATO  DE OBRA NO 10341 DE 2013</t>
  </si>
  <si>
    <t>200000- 013-16</t>
  </si>
  <si>
    <t>170100-0300-17</t>
  </si>
  <si>
    <t>POR PRESUNTAS IRREGULARIDADES EN LOS CONTRATOS DE OBRA 070 Y EL DE INTERVENTORíA 078 DE 2013, DONDE "EL FONDO DE DESARROLLO LOCAL DE TUNJUELITO (FDLT) MEDIANTE LA SUSCRIPCIóN CONTRATO DE OBRA NO. 070 DE 2013, CON EL CONSORCIO VÍAS TUNJUELITO</t>
  </si>
  <si>
    <t>120000-0022-17</t>
  </si>
  <si>
    <t>170100-0299-17</t>
  </si>
  <si>
    <t>PRESUNTAS IRREGULARIDADES PRESENTADAS EN EL MARCO DEL CONTRATO DE PRESTACIóN DE SERVICIOS DE APOYO A LA GESTIóN  NO. 152 DEL  31 DE MAYO DE 2016, CELEBRADO ENTRE EL FVS CON LA EMPRESA CREATIVA S.A,</t>
  </si>
  <si>
    <t>110000-0046-16</t>
  </si>
  <si>
    <t>170100-0302-17</t>
  </si>
  <si>
    <t>FALTA DE PLANEACION SEGUIMIENTO Y CONTROL EN LA VERIFICACION DE LA DOCUMENTACION Y LA CREACION DE FONDOS DE TRANPORTE</t>
  </si>
  <si>
    <t>100000-0031-17</t>
  </si>
  <si>
    <t>170100-0303-17</t>
  </si>
  <si>
    <t>IRREGULARIDADES EN LA SUSCRIPCIÓN Y EJECUCION DEL CONVENIO DE ASOCACION 2653 DE 2016 SUSCRITO ENTRE LA SED Y LA UNIVERSIDAD LA SALLE</t>
  </si>
  <si>
    <t>140200-0020-17</t>
  </si>
  <si>
    <t>170100-0304-17</t>
  </si>
  <si>
    <t xml:space="preserve">CONTRATO 10779 - CAJA DE COMPENSACION FAMILIAR COMPENSAR - SE CONTRATO Y PAGO LA CAPACITACION DE CONTRATISTAS Y PERSONAL PROVISIONAL DE CONFORMIDAD CON LA MODIFICACION NO 1 ADICION Y PRORROGA DEL CONTRATO DE PRESTACION DE SERVICIOS SITUACION QUE NO ERA PRECEDENTE A LA LUZ DE LA NORMATIVIDAD VIGENTE </t>
  </si>
  <si>
    <t>200000-0022-17</t>
  </si>
  <si>
    <t>170100-0305-17</t>
  </si>
  <si>
    <t xml:space="preserve">CONVENIO DE ASOCIACION 932 DE 2014 - INSTITUTO PARA LA ECONOMIA SOCIAL . LA SECRETARIA DE LA MUJER  NO ADELANTO UN PROCESO DE PLANEACION PREVIO A LA SUSCRIPCION DEL CONVENIO POR CUANTO LAS ACCIONES PERSEGUIDAS CON SU CELEBRACION SE PLANERARON EN FORMA POSTERIOR A LA SUSCRIPCION DEL MISMO GESTION QUE TARDO MAS DE SEIS MESES Y CONLLEVO RETRASOS EN SU INICIO </t>
  </si>
  <si>
    <t>120000-0012-17</t>
  </si>
  <si>
    <t>170100-0306-17</t>
  </si>
  <si>
    <t xml:space="preserve">PRESUNTAS IRREGULARIDADES EN EL CONTRATO PRESTACION DE SERVICIOS NO. 485 DEL 2015, CELEBRADO ENTRE INSTITUTO DISTRITAL DE GESTION DE RIESGO Y CAMBIO CLIMATICO, CON EL SEÑOR CARLOS ANDRES CASTILLO LEAL </t>
  </si>
  <si>
    <t>130000-0031-17</t>
  </si>
  <si>
    <t>170100-0307-17</t>
  </si>
  <si>
    <t>DESFALCO EN EL RECONOCIMEINTO DE PENSION PARA EL SEÑOR SEGUNDO OLEGARIO TORRES POACHECO, OTORGADA POR PARTE DE LA UNIVERSIDAD DISTRITAL FRANCISCO JOSE DE CALDAS</t>
  </si>
  <si>
    <t>140200-0007-17</t>
  </si>
  <si>
    <t>170100-0016-14</t>
  </si>
  <si>
    <t xml:space="preserve">UNA GESTIóN ANTIECONóMICA POR INCREMENTO Y COBRO DEL AIU PARA LA EJECUCIóN DE MANTENIMIENTO DE EQUIPOS LOS CUALES CORRESPONDEN A  CONTRATOS DE SUMINISTRO Y NO DE OBRAS, GENERANDO UN MAYOR VALOR PAGADO DEL 29.75%, CORRESPONDIENTE A    $ 94.006.225,  NOVENTA Y CUATRO MILLONES SEIS MIL DOSCIENTOS VEINTICINCO DE PESOS M/TE,  EN ACTIVIDADES CONTRATADAS DENTRO DEL OBJETO DEL CONTRATO NO. 448 DE 2010, CAUSANDO  DETRIMENTO PATRIMONIAL POR ESTE VALOR </t>
  </si>
  <si>
    <t>140100-01  -13</t>
  </si>
  <si>
    <t>170100-0020-15</t>
  </si>
  <si>
    <t xml:space="preserve">NO SE HA LEGALIZADO EL ANTICIPO DEL CONTRATO DE OBRA PUBLICA NO. 019 DE 2009 </t>
  </si>
  <si>
    <t>800000-0027-14</t>
  </si>
  <si>
    <t>170100-0019-15</t>
  </si>
  <si>
    <t>SE SUSCRIBIó UN OTROSí A AUN CONTRATO DE ARRENDAMIENTO EL CUAL DIO LUGAR AL ARRENDAMIENTO DEL INMUEBLE COMPLETO, EL CUAL NO FUE UTILIZADO.</t>
  </si>
  <si>
    <t>100000-0013-14</t>
  </si>
  <si>
    <t>170100-0003-17</t>
  </si>
  <si>
    <t>LA DIB NO REALIZO NINGUNA ACCION DE DETERMINACION, LIQUIDACION Y COBRO DE IMPUESTOS DE INDUCTRIA Y COMERCIO, AVISOS TABLEROS- ICA DE JADOS DE DECLRARA Y PAGAR POR PARTE DE 243 CONTRIBUYENTES  PARA LAS VIGENCIAS 2008 A 2010</t>
  </si>
  <si>
    <t>150000-0014-16</t>
  </si>
  <si>
    <t>170100-0002-17</t>
  </si>
  <si>
    <t>DETRIMENTO PATRIMONIAL EN LA CELEBRACION Y EJECUCION DEL CONTRATO 862 DE 2014</t>
  </si>
  <si>
    <t>110000-034 -16</t>
  </si>
  <si>
    <t>170100-0023-16</t>
  </si>
  <si>
    <t>EL INSTITUTO DISTRITAL PARA LA PROTECCIÒN DE LA NIÑEZ Y LA JUVENTUD - IDIPRON - CELEBRO LOS CONTRATOS NÙMERSO 867 DE 2013, 710 DE 2014 Y 1029 DE 2015, DE VIGILANCIA PARACUIDAR UN PREDIO Y/O  INMUEBLE CUYA OBRA FUE SUSPENDIDA Y  POR TANTO NO ESTA CUMPLIENDO EL SERVICIO ESPERADO, PERO SI SIENDO OBJETO DE LA VIGILANCIA, OCASIONANDO UN PRESUNTO DETRIMENTO PATRIMONIAL POR CUANTIA DE $134`564.762.OO.</t>
  </si>
  <si>
    <t>200000-0012-15</t>
  </si>
  <si>
    <t>170100-0029-16</t>
  </si>
  <si>
    <t>01-02-2008 28-12-2010</t>
  </si>
  <si>
    <t>IRREGULARIDADES EN EL RECAUDO DE IMPUESTOS ICA</t>
  </si>
  <si>
    <t>150000-0045-15</t>
  </si>
  <si>
    <t>170100-0024-17</t>
  </si>
  <si>
    <t xml:space="preserve">IRREGULARIDADES EN EJECUCION DE CONVENIO DE ASOCIACION 1338-15 PAGO PASAJES AEREOS-CONTRATACION </t>
  </si>
  <si>
    <t>170100-0047-16</t>
  </si>
  <si>
    <t>PRESUNTAS IRREGULARIDADES EN LA EJECUCIÓN DEL CONVENIO DE ASOCIACIÓN NO. 350 DE 2009, SUSCRITO ENTRE LA SECRETARÍA DISTRITAL  DE DESARROLLO ECONÓMICO Y LA FUNDACIÓN COOMEVA.</t>
  </si>
  <si>
    <t>190000-0037-15</t>
  </si>
  <si>
    <t>170100-0048-13</t>
  </si>
  <si>
    <t xml:space="preserve">PRESUNTAS IRREGULARIDADES EN  EL PROCESO DE SELECCION Y ADJUDICACION DEL CONTRATO DE SISTEMATIZACION DE BOLETINES VIGENCIA 2011 DEL COLEGIO LOS ALPES </t>
  </si>
  <si>
    <t>140000-0032-11</t>
  </si>
  <si>
    <t>170100-0062-14</t>
  </si>
  <si>
    <t>PRESUNTAS IRREGULARIDADES EN EL CONTRATO NO. 4600007073 QUE TENíA COMO OBJETO LA DQUISICIóN DE LICENCIAS PARA AMBIENTE E PRUEBAS</t>
  </si>
  <si>
    <t>130000-0013-12</t>
  </si>
  <si>
    <t>170100-0065-14</t>
  </si>
  <si>
    <t>PRESUNTAS IRREGULARIDADES DE NATURALEZA CONTRACTUAL DERIVADAS DE LA EJECUCIóN DEL CONVENIO DE ASOCIACIóN NO 028 DE 2011</t>
  </si>
  <si>
    <t>120000-0025-13</t>
  </si>
  <si>
    <t>170100-0064-14</t>
  </si>
  <si>
    <t>PRESUNTAS IRREGULARIDADES EN EL PAGO DE UNA MULTA IMPUESTA POR LA LA SUPERINTENDENCIA DE PUERTOS Y TRANSPORTE MEDIANTE RESOLUCIóN NO. 3790 DEL 8 DE ABRIL DE 2013 POR VALOR DE $106.110.000.OO</t>
  </si>
  <si>
    <t>800000-0030-13</t>
  </si>
  <si>
    <t>170100-0063-14</t>
  </si>
  <si>
    <t xml:space="preserve">PRESUNTAS IRREGULARIDADES EN EL ACUERDO DE VOLUNTADES NO.  180  DEL 16 DE JUNIO DE 2011, SE SUSPENDIó POR ENCONTRARSE EN ZONA DE RESERVA FORESTAL, LIQUIDARON LOS CONTRATOS TANTO DE DISEñO COMO DE INTERVENTORíA.   </t>
  </si>
  <si>
    <t>140000-0021-13</t>
  </si>
  <si>
    <t>170100-0066-14</t>
  </si>
  <si>
    <t>PRESUNTAS IRREGULARIDADES EN LA EJECUCIóN DEL CONVENIO DE ASOCIACIóN 013 DE 2009</t>
  </si>
  <si>
    <t>120000-0066-13</t>
  </si>
  <si>
    <t>170100-0135-15</t>
  </si>
  <si>
    <t xml:space="preserve">NO SE REGISTRA PAGO DEL EFECTO PLUSVALIA PARA EL ENGLOBE DEL PREDIO AK 7 NO. 152-32 </t>
  </si>
  <si>
    <t xml:space="preserve"> 15000-0033-14</t>
  </si>
  <si>
    <t>170100-0134-15</t>
  </si>
  <si>
    <t>POR QUE SE PRESCINDIó DE LA EXIGENCIA DEL PAGO DEL EFECTO PLUSVALíA DERIVADO DE LA ACCIóN URBANíSTICA, REALIZADA EN EL PREDIO URBANO, ESTRATO O USO: 3, LOCALIZADO EN LA DIRECCIóN CL 67 30 25 (ACTUAL) / CL 67 30 25 (ACTUAL), CHIP AAA0054LLRJ / AAA0054LLSY, MATRICULA INMOBILIARIA 50C63650 / 50C661348, DE LA LOCALIDAD 12 DE BARRIOS UNIDOS</t>
  </si>
  <si>
    <t>130000-0037-13</t>
  </si>
  <si>
    <t>170100-0136-15</t>
  </si>
  <si>
    <t>PAGO SANCIÓN IMPUESTA POR LA SUERINTENDENCIA DE SERVICIOS PUBLICOS</t>
  </si>
  <si>
    <t>210000-0001-14</t>
  </si>
  <si>
    <t>170100-0066-13</t>
  </si>
  <si>
    <t xml:space="preserve">DOBLE ASIGNACIóN DEL TESORO PúBLICO AL SEñOR ANGEL ALONSO AGUIAR RODRíGUEZ SIMULTANEAMENTE DEVENGO PENSIóN SANCIóN RECONOCIDA POR LA SHD Y PENSIóN DE JUBILACIóN  RECONOCIDA POR EL ISS, NO SE HA RECUPERADO EL VALOR PAGADO EN EXCESO. </t>
  </si>
  <si>
    <t>150000-0036-12</t>
  </si>
  <si>
    <t>170100-0247-15</t>
  </si>
  <si>
    <t xml:space="preserve">OCASIONADO POR LAS DEFICIENCIAS TéCNICAS TANTO DE LOS SUBSISTEMAS QUE COMPONEN EL PROYECTO NUSE 123 COMO DE LAS INSTALACIONES DONDE FUNCIONA LA SALA S.U.R., EN DESARROLLO DEL CONVENIO INTERADMINISTRATIVO NO. 2357 DE 2005.    </t>
  </si>
  <si>
    <t>110000-0019-13</t>
  </si>
  <si>
    <t>170100-0097-12</t>
  </si>
  <si>
    <t>PRESUNTAS IRREGULARIDADES POR FALTA DE GESTIÓN Y SEGUIMIENTO EN LA EJECUCIÓN DEL CONVENIO DE ASOCIACIÓN NO. 106 DE 2009, SUSCRITO ENTRE EL FDL DE USME Y LA FUNDACIÓN CAMINO -FUNDACAMINO.</t>
  </si>
  <si>
    <t>12000 -017 -11</t>
  </si>
  <si>
    <t>170100-0164-14</t>
  </si>
  <si>
    <t xml:space="preserve">IRREGULARIDADES AL HEBERSE SUSCRITO CONTRATROS Y CONVENIOS CUYOS PRODUCTOS NO FUERON UTILIZADOS POR INDEBIDA PLANEACION AL NO CONSTRUIRSE LAS PLATAFORMAS LOGISTICAS DE BOSA USME Y SUBA. </t>
  </si>
  <si>
    <t xml:space="preserve">900000-0191-3 </t>
  </si>
  <si>
    <t>170100-0163-14</t>
  </si>
  <si>
    <t>PRESUNTAS IRREGULARIDADES PRESENTADAS EN EL DESARROLLO DEL CONTRATO DE PRESTACIóN DE SERVICIOS NO. 117 DE 2010, SUSCRITO ENTRE EL FONDO DE DESARROLLO LOCAL DE SUBA Y LA FUNDACIóN GESTIóN, ACCIóN Y PARTICIPACIóN</t>
  </si>
  <si>
    <t>120000-0038-13</t>
  </si>
  <si>
    <t>170100-0167-14</t>
  </si>
  <si>
    <t>IRREGULARIDADES EN LA EJECUCION DEL CONTRATO DE PRESTACION DE SERVICIOS 4670 DE 2011, TODA VEZ QUE LA ENTIDAD NO PUDO SOPORTAT CON DOCUMENTACION LA EJECUCION DEL CONTRATO.</t>
  </si>
  <si>
    <t xml:space="preserve">100000-0061-3 </t>
  </si>
  <si>
    <t>170100-0165-14</t>
  </si>
  <si>
    <t>IRREGULARIDAES EN EL  CONTRATO DE INTERVENTORIA NO.136 DE 2009</t>
  </si>
  <si>
    <t>170100-0298-15</t>
  </si>
  <si>
    <t xml:space="preserve">IRREGULARIDADES PRESENTADAS DURANTE EL DESARROLLO DEL CONVENIO DE ASOCIACIóN NO. 363 DEL 10 DE OCTUBRE DE 2013. </t>
  </si>
  <si>
    <t>110000-0022-14</t>
  </si>
  <si>
    <t>170100-0190-13</t>
  </si>
  <si>
    <t>AMORTIZACION DE ANTICIPO</t>
  </si>
  <si>
    <t>10100 -011 -11</t>
  </si>
  <si>
    <t>170100-0191-13</t>
  </si>
  <si>
    <t xml:space="preserve">IRREGULARIDADES EN LA LEGALIZACION DE DOCUMENTOS SOPORTES PARA EL RECONOCIMIENTO Y DESEMBOLSO DE PAGOS E INVERSION DE LOS RECURSOS PUBLICOS ENTREGADOS A LA SECRETARIA DE CULTURA RECREACION Y DEPORTE </t>
  </si>
  <si>
    <t>140000-021 -12</t>
  </si>
  <si>
    <t>170000-0002-13</t>
  </si>
  <si>
    <t>IRREGULARIDADES EN LA ADQUISICIÓN DE MAQUINARIA Y EQUIPO PARA LA PRESTACIÓN DEL SERVICIO DE ASEO PARA BOGOTÁ D.C. A TRAVES DE CONTRATO DE SUMINISTRO 106-26300-0851 DE 2012 Y 106-26300-0848 DE 2012</t>
  </si>
  <si>
    <t>210000-0015-13</t>
  </si>
  <si>
    <t>170100-0375-15</t>
  </si>
  <si>
    <t xml:space="preserve">FALTA DE EJECUCIóN DE RECURSOS POR PARTE DEL CONTRATISTA, INEXISTENCIA DE FACTURAS QUE DEMUESTREN SU EROGACIóN </t>
  </si>
  <si>
    <t>120000-0050-14</t>
  </si>
  <si>
    <t>170100-0376-15</t>
  </si>
  <si>
    <t xml:space="preserve">ORIGINADO POR PRESUNTAS IRREGULARIDADES EN DESARROLLO DEL CONTRATO DE PRESTACIóN DE SERVICIOS DE APOYO LOGíSTICO NO. 1266 DE 2013, SUSCRITO CON LA FUNDACIóN CULTURAL Y RECREODEPORTIVA - PRODEPOR.  </t>
  </si>
  <si>
    <t>190000-0003-14</t>
  </si>
  <si>
    <t>170100-0378-15</t>
  </si>
  <si>
    <t>IRREGULARIDADES EN EJECUCIóN DE CONTRATO SUSCRITO CON CONSORCIO GENERACIóN BOGOTá</t>
  </si>
  <si>
    <t>210000-0022-14</t>
  </si>
  <si>
    <t>170100-0136-12</t>
  </si>
  <si>
    <t>Con Responsabilidad</t>
  </si>
  <si>
    <t>IRREGULARIDADES POR FALTA DE GESTIÓN Y CONTROLES QUE GENERARON EL PAGO DE INTERESES MORATORIOS POR NO HABER PAGADO OPORTUNAMENTE LOS APORTES AL SISTEMA GENERAL DE SEGURIDAD SOCIAL</t>
  </si>
  <si>
    <t>140200-0036-11</t>
  </si>
  <si>
    <t>170100-0139-12</t>
  </si>
  <si>
    <t>IRREGULARIDADES CON EL PAGO DE CONCEPTOS NO CONTEMPLADOS EN EL CONVENIO NO. 05/09 Y DEMÁS DOCUMENTOS QUE HACEN PARTE DEL MISMO.</t>
  </si>
  <si>
    <t>120000-0002-12</t>
  </si>
  <si>
    <t>170100-0138-12</t>
  </si>
  <si>
    <t>IRREGULARIDADES EN EL CONVENIO INTERADMINISTRATIVO NO. 032 DE 2008, SUSCRITO CON LA UNIVERSIDAD MILITAR NUEVA GRANADA, PARA DESARROLLAR LA FASE DE DIAGNOSTICO, IDENTIFICACIÓN Y DISEÑO DE ESTRATEGIAS E INSTRUMENTOS DE GESTIÓN DEL PROYECTO PLAN GESTIÓN INTEGRAL DE RESIDUOS PELIGROSOS DE BOGOTÁ D.C.</t>
  </si>
  <si>
    <t>120000-0015-12</t>
  </si>
  <si>
    <t>170100-0217-13</t>
  </si>
  <si>
    <t xml:space="preserve">MORA EN EL PAGO DE CONDENA FALLO JUDICIAL. </t>
  </si>
  <si>
    <t>170100-0220-14</t>
  </si>
  <si>
    <t xml:space="preserve">PRESTAMO A HYDROS MELGAR POR PARTE DE CAUDALES DE COLOMBIA S.A.ESP SIN SOPORTE PARA LA RESPECTIVA RECUPERACION </t>
  </si>
  <si>
    <t>210000-0037-13</t>
  </si>
  <si>
    <t>170100-0424-15</t>
  </si>
  <si>
    <t xml:space="preserve"> SANCIóN IMPUESTA POR LA SUPERINTENDENCIA DE SERVICIOS PúBLICOS A LA EMPRESA DE ACUEDUCTO ALCANTARILLADO Y ASEO DE BOGOTá POR APLICACIóN DEL SILENCIO ADMINISTRATIVO POSITIVO.</t>
  </si>
  <si>
    <t>170100-0162-12</t>
  </si>
  <si>
    <t>IRREGULARIDADES EN LE EJECUCIÓN DE LOS CONTRATOS DE APOYO 017/07, 097/08, 042/09, 487/10 Y 1501/11. PARA LA REALIZACIÓN DE LA MEDIA MARATÓN DE BOGOTÁ, CON LA FUNDACIÓN SIN ÁNIMO DE LUCRO PRIVADA CORRECAMINOS DE COLOMBIA.</t>
  </si>
  <si>
    <t>140000-0021-11</t>
  </si>
  <si>
    <t>170100-0222-16</t>
  </si>
  <si>
    <t>CANCELACIóN INOPORTUNA DE LA RETENCIóN EN LA FUENTE POR CONCEPTO DE PAGOS A EMPLEADOS.</t>
  </si>
  <si>
    <t>140200-0042-16</t>
  </si>
  <si>
    <t>170100-0287-14</t>
  </si>
  <si>
    <t>26/07/2007, 09/0172013,</t>
  </si>
  <si>
    <t>PRESUNTAS IRREGULARIDADES , EN EL  CUMPLIMIENTO DEL OBJETO CONTRACTUAL DERIVADA DE LA EJECUCIòN DE LOS CONTRATOS INTERADMINISTRATIVOS  NO. 306 DE 2007,979 DE 2012 Y 587 DE 2013.</t>
  </si>
  <si>
    <t>110   -  37-13</t>
  </si>
  <si>
    <t>170100-0498-15</t>
  </si>
  <si>
    <t xml:space="preserve">IRREGULARIDADES EN EL CUMPLIMIENTO DEL CONVENIO NO.299 DE 2012 CELEBRADO ENTRE LA SECRETARíA DISTRITAL DE DESARROLLO ECONóMICO Y LA FIRMA ACODRES SANTA FE DE BOGOTá Y REGIONALES ASOCIADAS, CUYO OBJETO CONSISTIó EN IMPLEMENTAR UNA ESTRATEGIA DE ACOMPAñAMIENTO EMPRESARIAL RED DE SABERES Y SABORES EN EL SECTOR GASTRONóMICO DE LA CIUDAD QUE CONDUZCA AL FORTALECIMIENTO DE LOS RESTAURANTES POPULARES PROMOVIENDO LA PRODUCTIVIDAD Y EL MEJORAMIENTO DE LA CALIDAD E INOCUIDAD DE LOS ALIMENTOS PRODUCIDOS.   </t>
  </si>
  <si>
    <t>190000-0010-15</t>
  </si>
  <si>
    <t>170100-0499-15</t>
  </si>
  <si>
    <t xml:space="preserve">DOBLE CONTRATACION EN LA SUSCRIPCION DE CONTRATOS DE PRESTACION DE SERVICIOS </t>
  </si>
  <si>
    <t>140100-0057-15</t>
  </si>
  <si>
    <t>170100-0254-16</t>
  </si>
  <si>
    <t>IRREGULARIDADES PRESENTADAS  EN  EL CONVENIO INTERACMINISTRATIVO  139-2014</t>
  </si>
  <si>
    <t>12000 -062 -16</t>
  </si>
  <si>
    <t>170100-0021-14</t>
  </si>
  <si>
    <t xml:space="preserve">IRREGULARIDADES EN EL CONTRATO DE SUMINISTRO, TENIENDO EN CUENTA QUE AL CELEBRAR DICHO CONTRATO EXISTíA OTRA OFERTA ECONóMICA MáS FAVORABLE CON LAS MISMAS CARACTERíSTICAS QUE LA OFERTADA. </t>
  </si>
  <si>
    <t>100000-0071-12</t>
  </si>
  <si>
    <t>170100-0041-14</t>
  </si>
  <si>
    <t>PRESUNTAS IRREGULARIDADES EN LOS REGISTROS CONTABLES, CONCILIACIONES DURANTE LA VIGENCIA 2008 A JUNIO DE 2012, PORNO REALIZAR EL TRAMITE DE INCOBRABLES DEFINITIVOS.</t>
  </si>
  <si>
    <t>130000-0022-12</t>
  </si>
  <si>
    <t>170100-0005-17</t>
  </si>
  <si>
    <t xml:space="preserve">CONTRATARON EL SISTEMA INTEGRADO DE VIDEO  VIGILANCIA  INTELIGENTE PARA TRANSMILENIO A TRAVES DEL CONVENIO DE COOPERACION NO 880 DEL 2014,  Y NO SE PUSO EN FUNCIONAMIENTO </t>
  </si>
  <si>
    <t>110000-0019-16</t>
  </si>
  <si>
    <t>170100-0033-12</t>
  </si>
  <si>
    <t>PRESUNTAS IRREGULARIDADES EN LA EJECUCIÓN DEL CONVENIO DE ASOCIACIÓN NO. 0974 DEL 2010, SUSCRITO ENTRE EL DISTRITO CAPITAL - SECRETARIA DISTRITAL DE GOBIERNO - INSTITUTO PARA LA ECONOMÍA SOCIAL - IPES Y LA ASOCIACIÓN PROMOTORA DE PROYECTO, SERVICIOS Y ASESORÍAS CULTURALES SOCIALES Y ADMINISTRATIVAS PROACTIVA, CON EL FIN DE CONFORMAR PROYECTOS PARA LA POBLACIÓN EN CONDICIÓN DE DESPLAZAMIENTO ASENTADA EN EL PARQUE TERCER MILENIO.</t>
  </si>
  <si>
    <t>150000-009 -11</t>
  </si>
  <si>
    <t>170100-0089-15</t>
  </si>
  <si>
    <t>PRESUNTAS IRREGULARIDADES EN EL CONTRATO DE CONCESIóN Nº 004-10 PARA LA PRESTACIóN DEL SERVICIODE TRANSPORTE PúBLICO EN LA ZONA 2 ENGATIVA.</t>
  </si>
  <si>
    <t>80000 - 036-13</t>
  </si>
  <si>
    <t>170100-0073-15</t>
  </si>
  <si>
    <t xml:space="preserve">PAGO DE IVA EN CONTRATO DE OBRA PúBLICA AL CUAL NO HABíA LUGAR </t>
  </si>
  <si>
    <t>100000-0009-14</t>
  </si>
  <si>
    <t>170100-0072-15</t>
  </si>
  <si>
    <t>142000-0057-14</t>
  </si>
  <si>
    <t>170100-0071-15</t>
  </si>
  <si>
    <t xml:space="preserve">DOBLE PAGO DE PENSION - UNIVERSIDAD DISTRITAL FRANCISCO JOSE DE CALDAS Y COLPENSIONES </t>
  </si>
  <si>
    <t>142000-0079-14</t>
  </si>
  <si>
    <t>170100-0077-15</t>
  </si>
  <si>
    <t>IRREGULARIDADES EN LA EJECUCION DEL CONVENIO 6793 DE 2012</t>
  </si>
  <si>
    <t>200000-0017-13</t>
  </si>
  <si>
    <t>170100-0078-15</t>
  </si>
  <si>
    <t>PRESUNTO DAñO PATRIMONIAL RELACIONADO CON LA ETAPA PRECONTRACTUA DE LOS CONTRATOS 762 Y 763 DE 2012</t>
  </si>
  <si>
    <t>110000- 021-13</t>
  </si>
  <si>
    <t>170100-0079-15</t>
  </si>
  <si>
    <t>PéRDIDA DE ESTUDIOS  DEL CONTRATO DE CONSULTORIA NO. 012 DE 2007.</t>
  </si>
  <si>
    <t>110000- 004-13</t>
  </si>
  <si>
    <t>170100-0075-15</t>
  </si>
  <si>
    <t xml:space="preserve">IRREGULARIDADES EN LA EJECUCION DEL CONVENIO INTERADMINISTRATIVO NO 853 DE 2010 </t>
  </si>
  <si>
    <t>100000-0036-13</t>
  </si>
  <si>
    <t>170100-0076-15</t>
  </si>
  <si>
    <t xml:space="preserve">IIREGULARIDADES EN LA EJECUCION DEL CONVENIO DE ASOCIACION NO 006 DE 2011 </t>
  </si>
  <si>
    <t>120000-0036-13</t>
  </si>
  <si>
    <t>170100-0074-15</t>
  </si>
  <si>
    <t>NO SE COBRA EL EFECTO PLUSVALíA EN SU VALOR TOTAL</t>
  </si>
  <si>
    <t>150000-0024-15</t>
  </si>
  <si>
    <t>170100-0068-14</t>
  </si>
  <si>
    <t xml:space="preserve">IRREGULARIDADES EN LA ADMINISTRACION Y COBRO DE CARTERA DE LA PLAZA DE MERCADO 7 DE AGOSTO </t>
  </si>
  <si>
    <t>150000-0014-12</t>
  </si>
  <si>
    <t>170100-0142-15</t>
  </si>
  <si>
    <t>IRREGULARIDADES PRESENTADAS POR EL PAGO DE INDEMNIZACIÓN POR TERMINACIÓN DE CONTRATO DE PRESTACIÓN DE SERVICIOS NO. 1127 DE 2011</t>
  </si>
  <si>
    <t>190000-0009-14</t>
  </si>
  <si>
    <t>170100-0138-15</t>
  </si>
  <si>
    <t>POR PRESUNTAS IRREGULARIDADES POR EL PAGO DE MULTAS IMPUESTAS POR LA SUPER DE PUERTOS Y TRANPORTES A TRANSMILENIO</t>
  </si>
  <si>
    <t>80000 -006 -14</t>
  </si>
  <si>
    <t>170100-0139-15</t>
  </si>
  <si>
    <t>POR EL PAGO QUE REALIZó EL HOSPITAL SIMóN BOLíVAR III NIVEL, POR CONCEPTO DE LOS SERVICIOS PúBLICOS DE GAS, ACUEDUCTO Y ENERGíA, DE CONFORMIDAD CON LOS DATOS REGISTROS EN LOS MEDIDORES INSTALADOS PARA TAL EFECTO EN EL áREA DE LA CAFETERíA DEL HOSPITAL</t>
  </si>
  <si>
    <t>100000-0005-14</t>
  </si>
  <si>
    <t>170100-0137-15</t>
  </si>
  <si>
    <t>Curaduría Urbana No. 2 de Bogota</t>
  </si>
  <si>
    <t>IRREGULARIDADES DE LA CURADURIA URBANA NO. 2 POR OMISION EN LA LIQUIDACION DE PLUSVALIA</t>
  </si>
  <si>
    <t>130000-0031-13</t>
  </si>
  <si>
    <t>170100-0140-15</t>
  </si>
  <si>
    <t>IRREGULARIDADES EN LA SUSCRIPCION DEL CONTRATO NO. 0784-2010, CON EL OBJETO DE "REALIZAR EL DIAGNOSTICO SOBRE EL ESTADO ACTUAL DE LAS ESTACIONES DE BOMBEO Y ELEVADORAS DE LA -EAAB</t>
  </si>
  <si>
    <t>210000-0034-13</t>
  </si>
  <si>
    <t>170100-0141-15</t>
  </si>
  <si>
    <t>IRREGULARIDADES EN LA EJECUCIÓN DEL CONVENIO DE ASOCIACIÓN NO. 72 DE 2013</t>
  </si>
  <si>
    <t>120000-0052-14</t>
  </si>
  <si>
    <t>170100-0069-13</t>
  </si>
  <si>
    <t>IRREGULARIDADES EN OCASION  DE DOBLES PAGOS POR CONCEPTO DE ACTIVIDADES PREVIAMENTE  CONTRATADAS</t>
  </si>
  <si>
    <t>10000 -024 -12</t>
  </si>
  <si>
    <t>170100-0070-13</t>
  </si>
  <si>
    <t>DETRIMENTO POR IRREGULARIDADES EN EL CUMPLIMIENTO DEL CONTARTO 01-07-06</t>
  </si>
  <si>
    <t>12000 -040 -12</t>
  </si>
  <si>
    <t>170100-0068-13</t>
  </si>
  <si>
    <t xml:space="preserve">IREGULARIDADES EN EL CONTRATO 184 DE 2003, LOSAS DE TRASMILENIO DE LOS HERROES A LA CAQLLE 170 , AUTOPISTA NOTE. </t>
  </si>
  <si>
    <t>80000 -12  -12</t>
  </si>
  <si>
    <t>170100-0087-16</t>
  </si>
  <si>
    <t xml:space="preserve">LOS HECHOS CUESTIONADOS SE RELACIONAN POR EL INCUMPLIMIENTO DEL CONTRATO DE SERVICIOS DE DIRECCIóN, CONDUCCIóN Y REALIZACIóN Nº 059 SUSCRITO EL 28 DE SEPTIEMBRE DE 2012, CELEBRADO ENTRE EL CANAL CAPITAL IDENTIFICADO CON EL  NIT 860.526.499-1, Y LA FUNDACIÓN INTERNACIONAL BALTAZAR GARZON REAL-FIBGAR, TODA VEZ, QUE SE PAGó LA TOTALIDAD DEL CONTRATO, HABIéNDOSE REALIZADO MENOS DE LO PACTADO EN LAS OBLIGACIONES CONTRACTUALES, ES DECIR DE LOS CATORCE (14) PROGRAMAS DE LOS CUALES SEIS (06) PROGRAMAS SE GRABARAN Y PRODUCIRáN EN EL EXTERIOR Y OCHO (08) PROGRAMAS SE GRABARAN Y PRODUCIRáN EN COLOMBIA, FALTANDO UN (1) PROGRAMAS GRABADO Y PRODUCIDO EN EL EXTERIOR, POR UN VALOR DE $14.944.344 CANTIDAD QUE CONSIDERA EL EQUIPO AUDITOR COMO DETRIMENTO PATRIMONIAL. (FOLIOS 1 AL 7, 60 Y 62). </t>
  </si>
  <si>
    <t>140100-18  -14</t>
  </si>
  <si>
    <t>170100-0088-16</t>
  </si>
  <si>
    <t xml:space="preserve">CON OCASIóN DE PRESUNTAS IRREGULARIDADES ORIGINADAS EN LA INTERVENCIóN DIRECTA REALIZADA POR LA UNIDAD DE REHABILITACIóN Y   MANTENIMIENTO VIAL, EN EL TRAMO COMPRENDIDO ENTRE CALLES 116 A 127 DE LA KRA.50, DONDE SE EVIDENCIA LA PRESENCIA DE DAñOS PREMATUROS CON PRESENCIA DE FISURAS LONGITUDINALES Y TRANSVERSALES, PIEL DE COCODRILO, DESPRENDIMIENTO DE AGREGADOS, BACHES INCIPIENTES Y AHUELLAMIENTO; EN LOS SEGMENTOS CON CóDIGO DE IDENTIFICACIóN VIAL -CIV: "11010855; 11010808; 11010745; 11010716 Y 11010694, DAñOS QUE POSTERIORMENTE REQUIRIERON  NUEVA INTERVENCIóN DURANTE EL PERIODO DEL 12 A 16 DE ENERO DE 2016 </t>
  </si>
  <si>
    <t xml:space="preserve">800000-5115-  </t>
  </si>
  <si>
    <t>170100-0117-13</t>
  </si>
  <si>
    <t xml:space="preserve">EVALUADO EL CONTRATO DE PRESTACIóN DE SERVICIOS NO. 1-05-14500-0209-201 SUSCRITO ENTRE LA EAAB Y PETROCADISNOS IREGULARIDADES  </t>
  </si>
  <si>
    <t>140200-0060-12</t>
  </si>
  <si>
    <t>170100-0119-13</t>
  </si>
  <si>
    <t xml:space="preserve">IRREGULARIDADES EN LA EJECUCIóN DEL CONTRATO NO 024 DE 2011, SE PAGó SIN TENER EN CUENTA NO SE REALIZARON ACTIVIDADES CONTRATADAS, COMO EL DE APOYAR LA DEFINICIóN, PLANEACIóN, IMPLANTACIóN Y SEGUIMIENTO A LOS PROYECTOS DE TECNOLOGIA </t>
  </si>
  <si>
    <t>90000 -0003-12</t>
  </si>
  <si>
    <t>170100-0253-15</t>
  </si>
  <si>
    <t>CONTRATO 083 DE 15-07-13 ENTRE FUNDACIóN GILBERTO ALZATE AVENDAñO Y ASOCIACIóN LYNDON LAROUCHE, EN EL CUAL NO SE CUMPLE A CABALIDAD CON EL OBJETO CONTRACTUAL.</t>
  </si>
  <si>
    <t>140100-0062-14</t>
  </si>
  <si>
    <t>170100-0252-15</t>
  </si>
  <si>
    <t>NO ES POSIBLE QUE RECIBA LA PENSION POR PARTE DE LA UNIVERSIDAD DISTRITAL Y EL ISSHOY COLPENSIONES. DEBIDO A QUE POR PROHIBICION CONSTITUCIONAL NADIE PUEDE PERCIBIR  DOBLE EROGACION DEL ESTADO EROGACION DEL ESTADO.</t>
  </si>
  <si>
    <t>142000-0053-14</t>
  </si>
  <si>
    <t>170100-0251-15</t>
  </si>
  <si>
    <t xml:space="preserve">IRREGULARIDADES DOBLE PAGO DE PENSION UNIVERSIDAD DISTRITAL </t>
  </si>
  <si>
    <t>142000-0088-14</t>
  </si>
  <si>
    <t>170100-0106-16</t>
  </si>
  <si>
    <t xml:space="preserve">LOS HECHOS CUESTIONADOS SE RELACIONAN CON LA OMISIóN AL RECAUDAR UN VALOR INFERIOR A LO REGISTRADO EN LA RESOLUCIóN  N° 1102 DEL 22 AGOSTO 2011,  QUE DETERMINó EL CáLCULO DEL EFECTO DE PLUSVALíA DE LOS PREDIOS UBICADOS EN LA CARRERA 12 Nº 145-17, CARRERA 12 Nº 145-39, CARRERA 12 Nº 145 -47 Y CARRERA 12 Nº 145 -45. </t>
  </si>
  <si>
    <t>15000 -0022-14</t>
  </si>
  <si>
    <t>170100-0107-16</t>
  </si>
  <si>
    <t>FALTA DE CONTROL EN LA DISPOSICIóN DE ELEMENTOS, QUE OCASIONO LA PERDIDA DE VALLAS QUE FUERON ADQUIRIDAS A TRAVéS DEL CONTRATO NO. 2368 DE 2013.</t>
  </si>
  <si>
    <t xml:space="preserve">140100-0901-5 </t>
  </si>
  <si>
    <t>170100-0098-12</t>
  </si>
  <si>
    <t>PRESUNTAS IRREGULARIDADES POR FALTA DE GESTIÓN Y SEGUIMIENTO A LA EJECUCIÓN DE LOS CONVENIOS DE ASOCIACIÓN NO. 021 DE 2008 Y 022 DE 2008, REALIZADOS ENTRE EL FDL DE PUENTE ARANDA Y LA UNIVERSIDAD GRANCOLOMBIA, E IGUALMENTE POR FALTA DE PLANEACIÓN Y POR IMPROVISACIÓN EN LA ELABORACIÓN Y POSTERIOR ADAPTACIÓN DE LAS CARPAS ADQUIRIDAS.</t>
  </si>
  <si>
    <t>12000 -014 -12</t>
  </si>
  <si>
    <t>170100-0099-12</t>
  </si>
  <si>
    <t>IRREGULARIDADES POR LA ADICIÓN EFECTUADA AL CONTRATO DE CONSULTORÍA NO. 050/09 COMO CONSECUENCIA DE LA FALTA DE PLANEACIÓN EN LA EJECUCIÓN DEL CONTRATO 042/09</t>
  </si>
  <si>
    <t>800000-0013-11</t>
  </si>
  <si>
    <t>170100-0100-12</t>
  </si>
  <si>
    <t>PRESUNTAS IRREGULARIDADES PRESENTADAS EN EL CONTRATO DE INTERVENTORÍA NO. 701 DE 2011, SUSCRITO CON LA FUNDACIÓN UN PULMÓN PARA TI D.C. POR INERCIA Y FALTA DE CUIDADO EN EL CUMPLIMIENTO DE SUS OBLIGACIONES CONTRACTUALES ASI COMO EL DESCONOCIMIENTO POR PARTE DE ESA FUNDACIÓN DE LA RESOLUCIÓN NO. 388 DE 2011, POR MEDIO DEL CUAL EL JARDÍN BOTÁNICO JOSE CELESTINO MUTIS, DECLARO LA URGENCIA MANIFIESTA, Y DE LAS OBLIGACIONES QUE SE PRETENDIAN CONJURAR CON LA CELEBRACIÓN DE LOS CONTRATOS DE OBRA NOS. 702 Y 703 DE 2011, COMO ERAN ENTRE OTRAS EL MANEJO SILVICULTURAL DE ARBOLADO URBANO IDENTIFICADO COMO PRIORITARIO POR SU POTENCIAL GENERACIÓN DE RIESGO.</t>
  </si>
  <si>
    <t>120000-0015-11</t>
  </si>
  <si>
    <t>170100-0149-13</t>
  </si>
  <si>
    <t xml:space="preserve">IRREGULARIDADES EN LA LIQUIDACION DEL CONTRATO DE PRESTACION DE SERVICIOS Nº 3408 DE 2009.  </t>
  </si>
  <si>
    <t>100000-0084-12</t>
  </si>
  <si>
    <t>170100-0168-14</t>
  </si>
  <si>
    <t>PRESUNTAS IRREGULARIDADES COMO CONSECUENCIA DEL RECONOCIMIENTO ECONÓMICO CANCELADO POR CONCEPTO DE INDEMNIZACIÓN A COLVATEL, CON OCASIÓN DEL CONTRATO NO. 4600010362.</t>
  </si>
  <si>
    <t>130000-0007-13</t>
  </si>
  <si>
    <t>170100-0169-14</t>
  </si>
  <si>
    <t>IRREGULARIDADES EN EL CONTRATO INTERADMINISTRATIVO NO. 000286 DE 2010,  ACERCA DE LOS RENDIMIENTOS FINANCIEROS.</t>
  </si>
  <si>
    <t>140100-07  -13</t>
  </si>
  <si>
    <t>170100-0299-15</t>
  </si>
  <si>
    <t>MAYOR VALOR PAGADO POR TRASMILENIO A LA SOCIEDAD G MOVIL S.A</t>
  </si>
  <si>
    <t>80000 -029 -15</t>
  </si>
  <si>
    <t>170100-0300-15</t>
  </si>
  <si>
    <t>EN LOS DìAS 23 Y 24 DE COTUBRE DE 2014 EL VEHICULO CHEVROLET RODEO DE PLACAS OBF 289, FUE OBJETO DE DAñOS POR CHOQUE Y ROBO CUANDO ERA CONDUCIDA POR UN PERSONAL DE VIGILANCIA DEL IPES A LA ALTURA DE LA CALLE 6A CON CARRERA 10 DE BOGOTà, OCASIONANDO UN PRESUNTO DAñO PATRIMONIAL DE $1`112.989.OO.</t>
  </si>
  <si>
    <t>190000-0015-15</t>
  </si>
  <si>
    <t>170100-0143-17</t>
  </si>
  <si>
    <t>COMPRAVENTA DEL PREDIO CAMINOS DE SAN PEDRO, LOTE QUE SE ADQUIRIÓ PARA LA CONSTRUCCIÓN DE VIVIENDA DE INTERES PRIORITARIO Y EL PROYECTO NO SE HA PODIDO EJECUTAR.</t>
  </si>
  <si>
    <t>130000-0015-17</t>
  </si>
  <si>
    <t>170100-0142-17</t>
  </si>
  <si>
    <t>IRREGULARIDADES EJECUCIÓN DEL CONTRATO DE PRESTACIÓN DE SERVICIOS 436 DE 2014 CELEBRADO CON ASOCIACIÓN DE JUNTAS DE LA LOCALIDAD DE URIBE URIBE, CANCELACIÓN DE ACTIVIDADES SIN SOPORTE NI JUSTIFICACIÓN.</t>
  </si>
  <si>
    <t>110200-0027-16</t>
  </si>
  <si>
    <t>170100-0141-17</t>
  </si>
  <si>
    <t>FALTA DE PLANEACIÓN EN EL DESARROLLO DE LAS ACTIVIDADES A CARGO DE LA UNIVERSIDAD IDEARTES EN RELACIÓN CON EL DISEÑO, IMPLEMENTACIÓN Y ACOMPAÑAMIENTO EN EL MODELO DE TRANSFORMACIÓN DE LA EDUCACIÓN MEDIA FORTALECIDA.</t>
  </si>
  <si>
    <t>140200-0003-16</t>
  </si>
  <si>
    <t>170100-0336-15</t>
  </si>
  <si>
    <t>OCASIONADO POR EL PAGO DE INTERESES MORATORIOS POR CONCEPTO DE SENTENCIA JUDICIAL EMITIDA POR EL TRIBUNAL ADMINISTRATIVO DE CUNDINAMARCA SECCIóN TERCERA, EXPEDIENTE NO. 1100133310312007-00266-01 DE JULIO 25 DE 2013</t>
  </si>
  <si>
    <t>100000-0018-15</t>
  </si>
  <si>
    <t>170100-0337-15</t>
  </si>
  <si>
    <t>IRREGULARIDADES EN LA EJECUCIÓN DEL CONVENIO DE ASOCIACIÓN NO. 03474 DE 2013</t>
  </si>
  <si>
    <t>142000-0099-14</t>
  </si>
  <si>
    <t>170100-0338-15</t>
  </si>
  <si>
    <t>IRREGULARIDADES EN EJECUCIóN DEL PROYECTO  743 . 22 CONTRATOS DE PRESTACIóN DE SERVICIOS.</t>
  </si>
  <si>
    <t>200000-0009-14</t>
  </si>
  <si>
    <t>170100-0339-15</t>
  </si>
  <si>
    <t>PRESUNTAS IRREGULARIDAES EN LA EJECUCUION DEL CONVENIO DE ASOCIACION Nº 02 DE 2012</t>
  </si>
  <si>
    <t>12000 -090 -14</t>
  </si>
  <si>
    <t>170100-0340-15</t>
  </si>
  <si>
    <t>200000-0001-15</t>
  </si>
  <si>
    <t xml:space="preserve">EN EL IDIPRON, SE EVIDENCIO UN POSIBLE DETRIMENTO PATRIMOIAL POR LA CUANTìA DE $ 557.427.276.OO., EN OCASIòN A QUE SE REALIZARON CONTRATACIONES PARA LA ADQUISICIòN DE BIENES REPRESENTADOS EN VESTUARIO; UTILES ESCOLARES; LLANTAS, NEUMàTICOS Y OTROS PARA PARQUE AUTOMOTOR;  IMPLEMENTOS E INSUMOS DE OFICINA, ETC., CONTRATOS DE SUMINISTROS NùMEROS 214 DE 2009, 633 DE 2009, 1535 DE 2010, 1529 DE 2010, 2499 DE 2010 Y 3208 DE 2011, SIN QUE DICHOS ADQUISICIONES SE HUBIESE ENTREGADO A LOS BENEFICIARIOS ù UTILIZADO PARA LA FECHA DEL HALLAGO REALIZADO MEDIANTE LA INDAGACIòN PRELIMINAR QUE NOS OCUPA. </t>
  </si>
  <si>
    <t>170100-0341-15</t>
  </si>
  <si>
    <t xml:space="preserve">IREGULARIDADES EN EL CONTRATO INTERADMINISTRATIVO 245 DE 2009, SUSCRITO CON LA ETB, OBJETO. DISEñAR, IMPLEMENTAR Y PONER EN OPERACIóN UN CENTRO DE COMANDO MOVIL. TUVO UN VALOR SUPERIOR A LOS $2.600 MILLONES, UN PLAZO DE EJECUCIóN 60 MESES Y UNA IMPLEMENTACIóN DE CUATRO MESES. LA UAECOBB CONTARIA CON UNA HERRAMIENTA E TIPO TECNOLOGICO PARA OBTENCIóN DE INFORMACIóN, VOZ, DATOS Y VIDEO; BRINDANDO AUTONOMIA EN SERVICIOS DE CONECTIVIDAD DE CARACTER MOVIL COMO GESTIóN DE SISTEMAS DE INFORMACIóN, INTERNET, CORREO ELECTRóNICO, GEO POSICIONAMIENTO POR CANALES SATELITALES, RADIOFRECUENCIAS, ENTRE OTROS. EN EL SISTEMA CENTRO DE COMANDO MÓVIL NO HA PODIDOESTABLECER COMUNICACIÓN SATELITAL CON LAS SALAS DE CRISIS, EL CENTRO DE REGULACIÓN UNICO DE EMERGENCIAS CRUE.       </t>
  </si>
  <si>
    <t>110000-015 -14</t>
  </si>
  <si>
    <t>170100-0352-15</t>
  </si>
  <si>
    <t>PRESUNTAS IRREGULARIDAS EN EL PAGO DE DOBLE PENSION</t>
  </si>
  <si>
    <t>142000-0281-14</t>
  </si>
  <si>
    <t>170100-0148-16</t>
  </si>
  <si>
    <t>PRESUNTAS IRREGULARIDADES PRESENTADAS EN EL CONTRATO DE ARRENDAMIENTO DE MOTOCICLETAS NO. 1-07-14500-451 DE 2013, CELEBRADO ENTRE LA EMPRESA DE ACUEDUCTO, ALCANTARILLADO Y ASEO DE BOGOTÁ E.S.P CON LA EMPRESA REINDUSTRIAS INVERSIONES ARTUNDUAGA S.A. NIT- 813007147-5 POR UN VALOR DE QUINIENTOS ONCE MILLONES SEICIENTOS VEINTICINCO MIL OCHOCIENTOS OCHOS PESOS ($511.625.808) M/CTE</t>
  </si>
  <si>
    <t>21000 -014 -15</t>
  </si>
  <si>
    <t>170100-0149-16</t>
  </si>
  <si>
    <t xml:space="preserve"> PRESUNTAS IRREGULARIDADES PRESENTADAS EN LA EMPRESA AGUAS DE BOGOTÁ S.A. E.S.P NIT. 830.128.286-1, DONDE LA ENTIDAD CANCELó, SEGúN EL COMPROBANTE DE EGRESO NO. 521 DE ABRIL 2 DE 2014, DE MANERA EXTEMPORáNEA LA FACTURA DE AVANTEL POR EL MES DE FEBRERO DE 2014, LO CUAL GENERO U INTERéS DE MORA POR EL VALOR DE SETECIENTOS NOVENTA MIL OCHOCIENTOS NOVENTA Y UN PESOS ($790.891.) M/CTE</t>
  </si>
  <si>
    <t>21000 -043 -15</t>
  </si>
  <si>
    <t>170100-0163-17</t>
  </si>
  <si>
    <t>EL MANTENIMIENTO DE LAS VIAS INTERNAS DE LA PTAR EL SALITRE, ZONA DE DESHIDRATACIÓN , PRESENTA FISURAS EN EL PAVIMENTO Y DESINTEGRACIÓN  DEL MATERIAL CON HUNDIMIENTOS, LO QUE REPRESENTA UN DETERIORO PREMATURO DEL ASFALTO POR MALA CALIDAD DEL MATERIAL Y/O SU APLICACIÓN.</t>
  </si>
  <si>
    <t>210000-0015-15</t>
  </si>
  <si>
    <t>170100-0192-13</t>
  </si>
  <si>
    <t>PRESUNTAS IRREGULARIDADES  ENCONTRADAS EN LA ORDEN DE SERVICIOS NO. 8 - SC-136-2011, SUSCRITA CON EL ALMACÉN ARQUILUM Y/O JOSÉ ORLANDO SOCHE, EN LA QUE LUEGO DE LA   VERIFICACIóN ADELANTADA  POR LA OFICINA ASESORA DE CONTROL INTERNO  DE LA UNIVERSIDAD DISTRITAL FRANCISCO JOSé DE CALDAS, QUIENES  AL COMPARAR LAS MEDIDAS (áREAS COMO ESPESOR  Y CARACTERíSTICAS ESPECIALES), DE LOS VIDRIOS SUMINISTRADOS POR EL CONTRATISTA  EN LAS REMISIONES DE LAS DIFERENTES SEDES  DE LA UDFJC, ENCONTRó  DIFERENCIA ENTRE LA  COTIZACIóN, LO PACTADO Y LAS FACTURAS PRESENTADAS, POR VALOR DE  $10.621.100, SUMA QUE CONSTITUYE DETRIMENTO PATRIMONIAL</t>
  </si>
  <si>
    <t>140200- 80 -12</t>
  </si>
  <si>
    <t>170100-0193-13</t>
  </si>
  <si>
    <t>FALTANTE DE ELEMENTOS SUMINISTRO DE PAPELERIA  Y PERDIDA DE DINERO</t>
  </si>
  <si>
    <t xml:space="preserve">800000-0261-2 </t>
  </si>
  <si>
    <t>170100-0207-14</t>
  </si>
  <si>
    <t>PRESUNTAS IRREGULARIDADES EN EL CONTRATO NO 11/2008 SUSCRITO CON FUNPABI, PORQEU LOS INFORMES FINANCIERON SNO SE ENCUENTRAN SOPORTADOS</t>
  </si>
  <si>
    <t>12000 -0131-13</t>
  </si>
  <si>
    <t>170100-0377-15</t>
  </si>
  <si>
    <t xml:space="preserve">POR REALIZAR EL PAGO DEL 100% DEL VUR Y NO HABER RECIBIDO EL PAR </t>
  </si>
  <si>
    <t>103000-0022-14</t>
  </si>
  <si>
    <t>170100-0379-15</t>
  </si>
  <si>
    <t>CONVENIO INTERADMINISTRATIVO NO. 104 DE 2012 CON EL HOSPITAL CENTRO ORIENTE Y SE EVIDENCIARON FALENCIA EN SU EJECUCIóN (VACUNAS NO INGRESARON, MENOS PRóTESIS Y KITS)</t>
  </si>
  <si>
    <t>120000-0097-14</t>
  </si>
  <si>
    <t>170100-0380-15</t>
  </si>
  <si>
    <t>PRESUNTAS IRREGULARIDADES EN EL CONVENIO DE ASOCIACION NO. 017 DE 2012 SUSCRITO ENTRE EL FDL DE TUNJUELITO Y LA FUNDACION SUI JURIS</t>
  </si>
  <si>
    <t>120000-0096-13</t>
  </si>
  <si>
    <t>170100-0381-15</t>
  </si>
  <si>
    <t>IRREGULARIDADES CONVENIO NO. 1240  DE 2011, DONDE SE CONTRATARON PRODUCTOS Y SERVICIOS QUE YA HABIAN SIDO CONTRATADOS MEDIANTE CONVENIO ANTERIOR</t>
  </si>
  <si>
    <t>101000-0002-14</t>
  </si>
  <si>
    <t>170100-0219-13</t>
  </si>
  <si>
    <t>IRREGULARIDADES EN EL CONTRATO DE PRESTACIóN DE SERVICIOS NO. 136 DE 2012, CELEBRADO ENTRE LA ALCALDíA Y LA SEñORA NORMA CONSTANZA OSORIO</t>
  </si>
  <si>
    <t>110000- 038-12</t>
  </si>
  <si>
    <t>170100-0221-13</t>
  </si>
  <si>
    <t xml:space="preserve">POR EL PRESUNTO HURTO, POR LA FALTA DE CONTROL DE LOS ELEMENTOS QUE SE ENCONTRABAN EN LA CASA DE LA CULTURA Y BAJO LA CUSTODIA DE LA EMPRESA DE VIGILANCIA LA MAGDALENA SEGURIDAD LTDA., CONFORME LO MANIFIESTA EL OFICIO NO. 20121220092151 EMANADO DE LA ALCALDíA LOCAL DE BARRIOS UNIDOS AL REPRESENTANTE LEGAL DE ESTA EMPRESA DE VIGILANCIA Y SEGURIDAD, </t>
  </si>
  <si>
    <t>120000-0003-13</t>
  </si>
  <si>
    <t>170100-0218-13</t>
  </si>
  <si>
    <t>IRREGULARIDADES EN LA PRESTACIóN DE SERVICIOS NO. 025 DE 2012, SUSCRITA ENTRE LA EMPRESA AGUAS DE BOGOTá Y LA FIRMA ZAMARA Y ASOCIADOS CONSULTORES S.A.S</t>
  </si>
  <si>
    <t>210000-0012-13</t>
  </si>
  <si>
    <t>170100-0226-13</t>
  </si>
  <si>
    <t xml:space="preserve">SE HAN PROFERIDO ACTOS ADMINISTRATIVOS DECRETANDO LA CADUCIDAD DE LOS MISMO CUANDO YA EXISTíA UN ARESOLUCIóN DECLARANDO LA CONTRAVENCIóN E IMPONIENDO LA RESPECTIVA MULTA POR COMPARENDOS.  </t>
  </si>
  <si>
    <t>80000 -0019-12</t>
  </si>
  <si>
    <t>170100-0221-14</t>
  </si>
  <si>
    <t>IRREGULARIDADES EN EL MANEJO DE RECURSOS DEL FONDO LOCAL DE SUBA</t>
  </si>
  <si>
    <t>120000-0060-13</t>
  </si>
  <si>
    <t>170100-0222-14</t>
  </si>
  <si>
    <t>PRESUNTAS IRREGULARIDADES EN EL PAGO DE SERVICIOS NO PRESTADOS DENTRO DEL CONTRATO SDE PRESTACIóN DE SERVICIOS NO. 698 DE 2013</t>
  </si>
  <si>
    <t>130000-0006-14</t>
  </si>
  <si>
    <t>170100-0177-16</t>
  </si>
  <si>
    <t>IRREGULARIDADES EN EL CONVENIO DE ASOCIACIóN NO. 3217/13, SUSCRITO CON LA UNIVERSIDAD SAN BUENAVENTURA; OBJETO: TRANSFORMACIóN EDUCACIóN MEDIA FORTALECIDA CON LA EDUCACIóN SUPERIOR</t>
  </si>
  <si>
    <t>140200-0002-16</t>
  </si>
  <si>
    <t>170100-0178-16</t>
  </si>
  <si>
    <t>IRREGULARIDADES EN EL CONTRATO DE 150 DE 2013, POR ACTIVIDADES QUE PRESENTAN DEFICIENTE CALIDAD EN LAS OBRAS EJECUTADAS.</t>
  </si>
  <si>
    <t>120000-0009-16</t>
  </si>
  <si>
    <t>170100-0176-16</t>
  </si>
  <si>
    <t>CONTRATO 1225/14 PRESTACIóN SERVICIOS INTEGRALES, IRREGULARIDADES PAGO FACTURAS POR ACTIVIDADES OPERATIVAS LOGISTICAS SUSCRITO CON COMPENSAR</t>
  </si>
  <si>
    <t>800000-0048-15</t>
  </si>
  <si>
    <t>170100-0179-16</t>
  </si>
  <si>
    <t>PRESUNTAS IRREGULARIDADES EN LA CELEBRACIóN DEL CONTRATO 336 DE 2015 PARA LA ELABORACIóN DE UN ESTUDIO TéCNICO Y ECONóMICO CON EL OBJETO DE ELABORAR EL INFORME DE MONITOREO DEL PROYECTO MDL PARA LA VIGENCIA 2014.</t>
  </si>
  <si>
    <t xml:space="preserve">800000-0216-  </t>
  </si>
  <si>
    <t>170100-0180-16</t>
  </si>
  <si>
    <t>IRREGULARIDADES EN EL CONTRAO DE PRESTACIÓN DE SERVICIOS 129-14.</t>
  </si>
  <si>
    <t>120000-0014-16</t>
  </si>
  <si>
    <t>170100-0250-14</t>
  </si>
  <si>
    <t>CONSTRUCCION DE LOS ANDENES Y CICLO RUTA DE LA AVENIDA CARRERA 68 - AVENIDA CALLE 100 DESDE LA AVENIDA AUTOPISTA NORTE HASTA LA AVENIDA CALLE 80</t>
  </si>
  <si>
    <t>800000-0008-11</t>
  </si>
  <si>
    <t>170100-0251-14</t>
  </si>
  <si>
    <t>NO COBRO DE LA PòLIZA DE GARANTìA  UNICA DE CUMPLIMIENTO  EXPEDIDA POR SEGUROS COLPATRIA EN EL CONTRATO 178 DE 2007 SUSCRITO CON EL CONSORCIO MUNDIAL</t>
  </si>
  <si>
    <t>140200-026 -13</t>
  </si>
  <si>
    <t>170100-0252-14</t>
  </si>
  <si>
    <t>PRESUNTAS IRREGULARIDADES EN LOS RECURSOS INVERTIDOS EN LA ETAPA PRECONTRACTUAL DE DOS PROYECTOS EXCLUIDOS, PERTENECIENTES AL INSTITUTO DE DESARROLLO URBANO - IDU-, CON LO CUAL SE PRESUME QUE INCURRIÒ EN DAÑO PATRIMONIAL AL DISTRITO CAPITAL DE BOGOTA.</t>
  </si>
  <si>
    <t xml:space="preserve">800000-4213-  </t>
  </si>
  <si>
    <t>170100-0463-15</t>
  </si>
  <si>
    <t>PRESUNTAS IRREGULARIDADES POR NO JUSTIFICAR LOS COSTOS INDIRECTOS DE SUMINISTRO DE PERSONAL Y MAQUINARIA DENTRO DE LA EJECUCION DEL CONTRATO SINDICAL NO 192 DE 2012 SUSCRITO ENTRE UAERMV Y SINTRAUNIOBRAS</t>
  </si>
  <si>
    <t>800000-0016-15</t>
  </si>
  <si>
    <t>170100-0464-15</t>
  </si>
  <si>
    <t>PRESUNTAS IRREGULARIDADES EN PAGO DE IMPUESTO PREDIAL VIGENCIAS 2009,2010,2011 Y 2012</t>
  </si>
  <si>
    <t>150000-0009-15</t>
  </si>
  <si>
    <t>170100-0465-15</t>
  </si>
  <si>
    <t>IRREGULARIDADES CORRESPONDIENTES AL MAYOR VALOR COBRADO DENTRO DEL CONTRATO DE PRESTACIÓN DE SERVICIOS NO.078 DE 2014, CELEBRADO ENTRE LA SECRETARIA DISTRITAL DE PLANEACIÓN Y LA FIRMA LAS VIVIENDAS SOCIEDAD S.A.S. DOTACERO.</t>
  </si>
  <si>
    <t>130100-0004-15</t>
  </si>
  <si>
    <t>170100-0223-16</t>
  </si>
  <si>
    <t>PRESUNTAS IRREGULARIDADES MEDIANTE DIFERENTES MODIFICACIONES EL USO DEL CANON DE ARRENDAMIENTO Y AUTORIZACIóN DE REINVERSIóN DEL MISMO, EN CUANTO A CONTRATO DE CONCESION Y ARRENDAMIENTO 043 DE 1994.</t>
  </si>
  <si>
    <t>140100-0014-16</t>
  </si>
  <si>
    <t>170100-0236-17</t>
  </si>
  <si>
    <t>CONTRATO 99-2014 - SISTETRONICS LTDA. NO EFECTIVIDAD DEL DESCUENTO OFERTADO EN LA AUDIENCIA DE ADJUDICACION</t>
  </si>
  <si>
    <t>120000-0085-16</t>
  </si>
  <si>
    <t>170100-0235-17</t>
  </si>
  <si>
    <t>DEFICIENTE PLANEACIóN EN LA ESTRUCTURACIóN DEL PROCESO DE SELECCIóN CONCURSO DE MéRITOS CON PROPUESTA TéCNICA SIMPLIFICADA TMSA-CM-001-2016, DEBIDO A LA AUSENCIA DE ESTUDIOS PREVIOS DE MERCADEO Y DEL SECTOR, PRESENTANDO OFERTA DE PRECIOSSOBRE VALORADOS.</t>
  </si>
  <si>
    <t>170100-0006-17</t>
  </si>
  <si>
    <t xml:space="preserve">DETERIMENTO PATRIMONIAL POR COSTOS INDIRECTOS DEL PROCESO IDPC-LP-037-2014 Y POR ENDE EN EL CONTRATO N. 276 DE 2014 </t>
  </si>
  <si>
    <t>140100-0054-16</t>
  </si>
  <si>
    <t>170100-0042-14</t>
  </si>
  <si>
    <t>ANTICIPOS PENDIENTES POR LEGALIZAR EN EL CONTRATO DE OBRA NO 186 DE 2007.</t>
  </si>
  <si>
    <t>140200-0090-12</t>
  </si>
  <si>
    <t>170100-0031-16</t>
  </si>
  <si>
    <t>IRREGULARIDADES EN EL CONVENIO DE ASOCIACION 00037 DE 2010, DONDE NO SE EVIDENCIO SOPORTE FINANCIERO COMO CUENTAS DE COBRO, COMPROBANTES DE EGRESO DE COMO SE INVIRTIERON LOS RECURSOS PUBLICOS, TENIENDO EN CUENTA QUE NO SE PRESENTARON ESTUDIO DE MERCADO</t>
  </si>
  <si>
    <t>120000-0002-16</t>
  </si>
  <si>
    <t>170100-0030-16</t>
  </si>
  <si>
    <t xml:space="preserve">PRESUNTAS IRREGULARIDADES CONVENIO DE ASOCIACIóN NO 027 DE 2012, SUSCRITO ENTRE EL FONDO DE DESARROLLO LOCAL DE SUMAPAZ Y LA FUNDACIóN TEATRO DANZA PIES DEL SOL </t>
  </si>
  <si>
    <t>120000-0019-14</t>
  </si>
  <si>
    <t>170100-0048-14</t>
  </si>
  <si>
    <t xml:space="preserve"> 80000-0001-13</t>
  </si>
  <si>
    <t>POSIBLES IRREGULARIDADES RELACIONADAS CON LAS ADICIONES EN TIEMPO Y DINERO, PRORROGAS, GASTOS DE ADMINISTRACION E IMPREVISTOS, OCURRIDOS EN EL CONTRATO NO. 192 DE 2012</t>
  </si>
  <si>
    <t>170100-0047-14</t>
  </si>
  <si>
    <t xml:space="preserve"> 80000-0002-13</t>
  </si>
  <si>
    <t>IRREGULARIDADES EN LA EJECUCIÓN, FALTA DE DOCUMENTOS QUE SOPORTEN LA EJECUCIÓN DE LOS CONTRATOS 440-2009, 1226-2009, 562 - 20011 Y 617 - 2012, SUSCRITOS ENTRE LA SECRETARIA DE MOVILIDAD Y LA COMPAñíA COLOMBIANA DE SERVICIOS DE VALOR AGREGADO Y TELEMáTICOS "COLVATEL S.A. E.S.P</t>
  </si>
  <si>
    <t>170100-0050-13</t>
  </si>
  <si>
    <t xml:space="preserve">IRREGULARIDADES PRESENTADAS DURANTE LA EJECUCIÓN DEL CONTRATO DE CONSULTORÍA Y OBRA UEL-DED-VL7102/00/03, E INCUMPLIMIENTO DEL ACTA DE LIQUIDACIÓN Y TRANSACCIÓN POR MUTUO ACUERDO   DEL  22 DE FEBRERO DE 2007  Y  FALTA DE GESTIÓN PARA EVITAR EL EMBARGO DE DINEROS DEL ANTICIPO POR DIFERENTES JUZGADOS. </t>
  </si>
  <si>
    <t>12000 -0048-12</t>
  </si>
  <si>
    <t>170100-0051-13</t>
  </si>
  <si>
    <t xml:space="preserve">SOBRECOSTO EN LOS SUMINISTROS ADQUIRIDOS EN EL CONVENIO 111 DE 2010, POR VALOR DE $13.698.266 </t>
  </si>
  <si>
    <t>170100-0075-14</t>
  </si>
  <si>
    <t>PRESUNTAS IRREGULARIDADES EN LA EJECUCIóN DEL CONTRATO DE PRESTACIóN DE SERVICIOS DE TRANSPORTE NO. 129 DE 2011</t>
  </si>
  <si>
    <t>140100-0046-13</t>
  </si>
  <si>
    <t>170100-0067-14</t>
  </si>
  <si>
    <t>PAGO MESADA CATORCE, SUSPENDIDAD EN EL ACTO LEGISLATIVO DEL 22 DE JULIO DE 2005</t>
  </si>
  <si>
    <t>140200-0074-12</t>
  </si>
  <si>
    <t>170100-0070-14</t>
  </si>
  <si>
    <t>01-01-2004 31-12-2008</t>
  </si>
  <si>
    <t>IRREGULARIDADES PRESENTADAS EN EL NO COBRO DE 35 RESOLUCIONES DE MULTA DENTRO DEL TERMINO ESTIPULADO EN LA LEY</t>
  </si>
  <si>
    <t>130000-0052-13</t>
  </si>
  <si>
    <t>170100-0071-14</t>
  </si>
  <si>
    <t xml:space="preserve">LOS FUNCIONARIOS DEL JARDíN BOTáNICO EN LOS AñOS 2012 Y 2013 DIERON DE BAJA A MATERIAL VEGETAL QUE SE ENCONTRABA EN EL VIVERO LA FLORIDA </t>
  </si>
  <si>
    <t>130000-0024-13</t>
  </si>
  <si>
    <t>170100-0069-14</t>
  </si>
  <si>
    <t>IRREGULARIDADES EN LA SUSCRIPCION  DE CUATRO CONTRATOS DE PRESTACION DE SERVICIOS PARA ACTIVIDADES QUE DEBIAN SER EJERCIDAS POR LA PLANTA DE PERSONAL DE LA ENTIDAD Y QUE NO REQUERIAN CONOCIMIENTOS ESPECIALIZADAS.</t>
  </si>
  <si>
    <t>800000-0007-13</t>
  </si>
  <si>
    <t>170100-0072-14</t>
  </si>
  <si>
    <t xml:space="preserve">PRESUNTAS IRREGULARIDADES EN EL CONTRATO NO. 334 DE 2011 SUSCRITO ENTRE LA UAERMV Y FERRETERIA FORERO S.A SOLCUIONES S.A, LOS PRECIOS PACTADOS SE ENCUENTRAN EN PROMEDIO 495% POR ENCIMA DEL MERCADO, GENERANDO POSIBLE SOBRECOSTO EN CUANTíA DE $127.334.609 </t>
  </si>
  <si>
    <t>170100-0074-14</t>
  </si>
  <si>
    <t xml:space="preserve">IRREGULARIDADES EN LA EJECUCIòN DEL CONTRATO Nº 040000-1107-1-2009 CELBRADO CON LA FIRMA ORACLE COLOMBIA LTD  PARA LA ADQUSICIòN DE SOFWARE Y LICENCIAS DE SISTEMAS DE INFORMACIòN </t>
  </si>
  <si>
    <t>150000-0004-13</t>
  </si>
  <si>
    <t>170100-0073-14</t>
  </si>
  <si>
    <t>PRESUNTAS IRREGULARIDADES EN VIRTUD DEL CONTRATO DE PRESTACIóN DE SERVICIOS NO. 803 DEL 20 DE AGOSTO DE 2008, EL CUAL ESTABLECE COMO OBJETO LO SIGUIENTE: "EN DESARROLLO DE ESTE CONTRATO EL CONTRATISTA SE OBLIGA PARA CON EL  HOSPITAL EL TUNAL TERCER NIVEL EMPRESA SOCIAL DEL ESTADO A PRESTAR LOS SERVICIOS DE MANERA AUTOGESTIONARIA EJECUTANDO ACTIVIDADES DE íNDOLE ASISTENCIAL Y/O ADMINISTRATIVA EN LA EMPRESA SOCIAL, PARTICULARMENTE LAS PROPIAS DE LOS SERVICIOS MÉDICOS ASISTENCIALES EN LAS AÉREAS DE CLÍNICAS MEDICAS, CLÍNICAS QUIRÚRGICAS, APOYO DIAGNOSTICO, APOYO TERAPÉUTICO Y URGENCIAS,  DE ACUERDO CON LAS NECESIDADES, CONDICIONES Y PERFILES REQUERIDOS POR LA INSTITUCIóN."(FOLIO 400); EN VIRTUD DE ESTE CONTRATO SE ENTREGARON PARA SU USO Y CUSTODIA ELEMENTOS PERTENECIENTES AL INVENTARIO DEL HOSPITAL PARA SU EJECUCIóN, PERO QUE A LA FECHA SE EVIDENCIA QUE HACEN FALTA ALGUNOS ELEMENTOS QUE NO FUERON DEVUELTOS AL áREA DE ACTIVOS FIJOS, DISMINUYENDO ASí EL PATRIMONIO DE LA ENTIDAD, QUE DIO CUENTA DEL DETRIMENTO PATRIMONIAL POR EL VALOR DE CIENTO OCHENTA Y CINCO MILLONES NOVECIENTOS SESENTA Y DOS MIL OCHOCIENTOS CINCUENTA PESOS ($185.962.850) M/CTE.</t>
  </si>
  <si>
    <t>100000-0029-13</t>
  </si>
  <si>
    <t>170100-0202-15</t>
  </si>
  <si>
    <t>142000-087 -14</t>
  </si>
  <si>
    <t>170100-0203-15</t>
  </si>
  <si>
    <t xml:space="preserve">PRESUNTAS IRREGULARIDADES POR ELPAGO DE AYUDAS TEMPORALES </t>
  </si>
  <si>
    <t>130000-0023-14</t>
  </si>
  <si>
    <t>170100-0197-15</t>
  </si>
  <si>
    <t>142000-031 -14</t>
  </si>
  <si>
    <t>170100-0198-15</t>
  </si>
  <si>
    <t>142000-034 -14</t>
  </si>
  <si>
    <t>170100-0195-15</t>
  </si>
  <si>
    <t>POSIBLES IRREGULARIDADES EN LA REALIZACIóN DEL CONTRATO INTERADMINISTRATIVO 004 DE 2011 . INTERVENTORíA A DIFERENTES CONVENIOS DEL DONDO DE DESARRLLO LOCAL DE SUBA.</t>
  </si>
  <si>
    <t>120000-0059-13</t>
  </si>
  <si>
    <t>170100-0199-15</t>
  </si>
  <si>
    <t xml:space="preserve">ENTRE EL 28 DE JULIO DE 2004 Y EL JUNIO 30 DE 2014 </t>
  </si>
  <si>
    <t>DOBLE PAGO DE PENSIÓN AL SEÑOR ROBERTO PARÍS ESPINOSA</t>
  </si>
  <si>
    <t>140200-0055-14</t>
  </si>
  <si>
    <t>170100-0200-15</t>
  </si>
  <si>
    <t>SUSCRIPCIÓN DEL CONTRATO NO. 5800008497, PAGO INNECESARIOS DE HONORARIOS</t>
  </si>
  <si>
    <t>210000-0005-14</t>
  </si>
  <si>
    <t>170100-0201-15</t>
  </si>
  <si>
    <t>142000-072 -14</t>
  </si>
  <si>
    <t>170100-0089-16</t>
  </si>
  <si>
    <t>PRESUNTAS IRREGULARIDADES EN LA EJEUCICóN DE LOS CPS NOS. 258 CELEBRADO ENTRE  LA  ORQUESTA FILARMóNICA DE BOGOTá Y KGR PROYECTOS SAS Y EL CONTRATO DE OBRA NO. 293 DE 2015, CELEBRADO ENTRE LA ORQUESTA FILARMóNICA Y EL CONSORCIO CUBA</t>
  </si>
  <si>
    <t xml:space="preserve">140100- 008-  </t>
  </si>
  <si>
    <t>170100-0090-16</t>
  </si>
  <si>
    <t xml:space="preserve">UDFJC SE EXCEDIó EN LOS TOPES EN PUNTOS SALARIALES Y POR PRODUCTIVIDAD ESTABLECIDOS EN LA NORMA, GENERANDO UN PRESUNTO DETRIMENTO EN CUANTíA DE $106.473.631. AL RECONOCERLE EN PORCENTAJE SUPERIOR ESA PRESTACIóN AL DOCENTE  CESAR AUGUSTO HERNANDEZ SUAREZ, IDENTIFICADO CON CéDULA DE CIUDADANíA NO 19.473.974 DE BOGOTá </t>
  </si>
  <si>
    <t>140200-0047-13</t>
  </si>
  <si>
    <t>170100-0145-14</t>
  </si>
  <si>
    <t xml:space="preserve">PRESUNTAS IRREGULARIDADES EN EL DESARROLLO DEL CONTRATO DE PRESTACIóN DE SERVICIOS NO. 110-129--60-2012 DEL 13 DE AGOSTO DE 2012 </t>
  </si>
  <si>
    <t>130000-0008-13</t>
  </si>
  <si>
    <t>170100-0142-14</t>
  </si>
  <si>
    <t>IRREGULARIDADES E INCONSISTENCIAS EN LA ACTUALIZACION CATASTRAL DE 149 PREDIOS EN EL AñO 2013</t>
  </si>
  <si>
    <t>150000-0010-13</t>
  </si>
  <si>
    <t>170100-0254-15</t>
  </si>
  <si>
    <t>EL CONTRATISTA RELACIONA SERVICIOS PRESTADOS POR CONCEPTO DE MONITOREO DE ALARMAS, PAGADOS COMPROBANTE Nº 20131009199  DE 17.08.13, PESE A NO CONTAR CON LOS MEDIOS TECNOLóGICOS INSTALADOS</t>
  </si>
  <si>
    <t>200000-0030-14</t>
  </si>
  <si>
    <t>170100-0259-15</t>
  </si>
  <si>
    <t>IRREGULARIDADES EN EL RECONOCIMEITNO DE LA MESADA PENSIONAL DEL SEÑOR JORGE GONZALEZ (PAGO DOBLE PENSION).</t>
  </si>
  <si>
    <t>142000-0081-14</t>
  </si>
  <si>
    <t>170100-0260-15</t>
  </si>
  <si>
    <t>IRREGULARIDADES EN EJECUCIóN DEL CONVENIO DE ASOCIACIóN NO. 125-12</t>
  </si>
  <si>
    <t>120000-0099-13</t>
  </si>
  <si>
    <t>170100-0258-15</t>
  </si>
  <si>
    <t>PRESUNTAS IRREGULARIDADES EN LA ADQUISICION DE 31 VEHICULOS DE TRANSPORTE PUBLICO COLECTIVO SITP CON LOS RECURSOS PARA EL MEJORAMIENTO DE LA CALIDAD DEL SERVICIO "FACTOR DE CALIDAD DEL FONDO"</t>
  </si>
  <si>
    <t>800000-0017-14</t>
  </si>
  <si>
    <t>170100-0257-15</t>
  </si>
  <si>
    <t xml:space="preserve">PRESUNTAS IRREGULARIDADES CONTRATO DE CONCESION NO 008 DE 2010 </t>
  </si>
  <si>
    <t>80000 - 027-14</t>
  </si>
  <si>
    <t>170100-0256-15</t>
  </si>
  <si>
    <t xml:space="preserve">PRESUNTO DETRIMENTO PATRIMONIAL EN EL IPES POR CANCELARSE SERVICIO TELEFÒNICO DE LA LINEA FIJA 2826740 SIN QUE SE TENGA INFORMACÌÒN DE DONDE SE ENCUENTRA LA LINEA INSTALADA NI QUIEN ES EL USUARIO REAL, PUES EN LA AUDITORIA NO SE UBICO LA LINEA TELEFÒNICA, MONTO DEL DETRIMENTO QUE ASCIENDE A $ 317.480.OO. </t>
  </si>
  <si>
    <t>190000-0018-15</t>
  </si>
  <si>
    <t>170100-0255-15</t>
  </si>
  <si>
    <t>IRREGUALRIDADES EN EL CONTRATO DE PRESTACION DE SERVICOS DE APOYO A LA GESTION 1923 DEL 31 - 10 - 12</t>
  </si>
  <si>
    <t>140000-0053-13</t>
  </si>
  <si>
    <t>170100-0150-13</t>
  </si>
  <si>
    <t>PRESUNTAS IRREGULARIDADES EN EL SUMINISTRO DE COMBUSTIBLE.</t>
  </si>
  <si>
    <t>800000-0036-12</t>
  </si>
  <si>
    <t>170100-0153-13</t>
  </si>
  <si>
    <t>ANALIZADOS LOS PAGOS DE APORTES PATRONALES Y PARAFISCALES DEL PERSONAL DE PLANTA Y SUPERNUMERARIOS MENSUALES, REALIZADOS POR LA UAECD, SE EVIDENCIO QUE POS CONCEPTO DE CESANTíAS EN ALGUNOS CASOS SE TOMó COMO BASE DE LIQUIDACION UN SUELDO MAYOR, QUE NO CORRESPONSíA A LOS FUNCIONARIOS.</t>
  </si>
  <si>
    <t>150000-0008-13</t>
  </si>
  <si>
    <t>170100-0152-13</t>
  </si>
  <si>
    <t>IRREGULARIDADES EN LA LIQUIDACION DEL CONTRATO 2743 DE 2009</t>
  </si>
  <si>
    <t>200000-008 -13</t>
  </si>
  <si>
    <t>170100-0171-14</t>
  </si>
  <si>
    <t xml:space="preserve">PRESUNTAS IRREGULARIDADES EN LA EJECUCIóN DEL CONTRATO DE CONCESIóN NO. 012 DEL 9 DE DICIEMBRE DE 2010, CUYO OBJETO SE ESTABLECE EN LA CLáUSULA 1: "OTORGAR EN CONCESIóN NO EXCLUSIVA Y CONJUNTA CON OTROS CONCESIONARIOS LA EXPLOTACIóN DEL SERVICIO PúBLICO DE TRASPORTE TERRESTRE AUTOMOTOR URBANO MASIVO DE PASAJEROS DEL SISTEMA INTEGRADO DE TRANSPORTE PúBLICO DE BOGOTá-SITP, AL CONCESIONARIO, EN LA ZONA, 6) SUBA CENTRO BAJO LOS TéRMINOS, CONDICIONES Y CON LAS LIMITACIONES PREVISTAS EN EL PRESENTE CONTRATO Y EN EL PLIEGO DE CONDICIONES DE LA LICITACIóN. DICHA CONCESIóN OTORGARA EL DERECHO A OPERAR DE FORMA PREFERENCIAL Y NO EXCLUSIVA AL CONCESIONARIO LAS SIGUIENTES ZONAS EN QUE SE HA DIVIDIDO LA CIUDAD, PARA LA PRESTACIóN DEL SERVICIO DE TRANSPORTE PúBLICO MASIVO DE PASAJEROS BAJO EL ESQUEMA SITP: 5)SUBA ORIENTAL, 6) SUBA CENTRO, 7) CALLE 80, 8) TINTAL - ZONA FRANCA, 9) KENNEDY, 10) BOSA, 11) PERDOMO, 12) CIUDAD BOLÍVAR Y 13) USME,  QUE HACEN PARTE DE LAS TRECE (13) ZONAS EN LAS QUE SE HA DIVIDIDO LA CIUDAD DE BOGOTá. EL ALCANCE DEL CONTRATO DE CONCESIóN INCLUYE EL APORTE DE LOTES DE VEHíCULOS PARA ZONAS DEL SISTEMA INTEGRADO DE TRANSPORTE PUBLICO DE BOGOTá - SITP Y SU OPERACIóN, CONFORME EL ESQUEMA DE GRADUALIDAD QUE PREVé EN EL CONTRATO", (MEDIO MAGNéTICO); DE ESTA MANERA, AL MOMENTO DE LA LIQUIDACIóN SEMANAL A LOS OPERADORES INCLUYó VEHíCULOS QUE NO PRESTARON EL SERVICIO, INCUMPLIENDO CON LO ESTABLECIDO EN LA CLáUSULA 64 DE DICHO CONTRATO, ORIGINANDO UN DETRIMENTO PATRIMONIAL POR EL VALOR DE CIENTO TREINTA Y OCHO MILLONES SEISCIENTOS TREINTA Y CINCO MIL NOVECIENTOS NOVENTA Y CINCO PESOS ($138.635.995) M/CTE. </t>
  </si>
  <si>
    <t>800000-0034-13</t>
  </si>
  <si>
    <t>170100-0176-14</t>
  </si>
  <si>
    <t>MAYORES VALORES PAGADOS DENTRO DE L CONTRATO 660-11 SUSCRITO CON LA CRUZ ROJA</t>
  </si>
  <si>
    <t>110000-0015-13</t>
  </si>
  <si>
    <t>170100-0175-14</t>
  </si>
  <si>
    <t>PRESUNTAS IRREGULARIDADES AL SUSCRIBIR CONTRATOS DE VIGILANCIA NO 5980, 5981, 5982, Y 5983 DEL 13 DE JUNIO DE 2013, CELEBRADOS CON LA SECRETARíA DISTRITAL DE INTEGRACIóN SOCIAL TENIENDO EN CUENTA QUE LOS PREDIOS PARA LOS CUALES SE CONTRATó LA VIGILANCIA NO SE ENCONTRABAN PRESTANDO LOS SERVICIOS PARA LOS CUALES FUERON ARRENDADOS.</t>
  </si>
  <si>
    <t>200000-0021-13</t>
  </si>
  <si>
    <t>170100-0174-14</t>
  </si>
  <si>
    <t xml:space="preserve">IRREGULARIDADES DE EXPEDICION DE LA LICENCIA DE CONSTRUCCION LC12-02-0167 APROBANDO UN PROYECTO PARA USO DE VIVIENDA FAMILIAR CUYOS SOPORTES CORRESPONDEN A PRESTACION DE SERVICIOS TURISTICOS. </t>
  </si>
  <si>
    <t>130000-0053-13</t>
  </si>
  <si>
    <t>170100-0173-14</t>
  </si>
  <si>
    <t xml:space="preserve">IREGULARIDADES CONTRATO 100389 DE 2012, SUSCRITO CON DIVERSION CENTER S.A.  </t>
  </si>
  <si>
    <t>21000 -018 -13</t>
  </si>
  <si>
    <t>170100-0172-14</t>
  </si>
  <si>
    <t>PRESUNTAS IRREGULARIDADES EN LA EJECUCIóN DEL CONTRATO DE CONCESIóN NO. 09 DEL 17 DE NOVIEMBRE DE 2010, CUYO OBJETO SE ESTABLECE EN LA CLáUSULA 1: "1.1. OTORGAR EN CONCESIóN NO EXCLUSIVA Y CONJUNTA CON OTROS CONCESIONARIOS LA EXPLOTACIóN DEL SERVICIO PúBLICO DE TRANSPORTE TERRESTRE AUTOMOTOR URBANO MASIVO DE PASAJEROS DEL SISTEMA INTEGRADO DE TRANSPORTE PúBLICO DE BOGOTá -SITP, AL CONCESIONARIO, EN LA ZONA 1) USAQUEN, BAJO LOS TéRMINOS, CONDICIONES Y CON LAS LIMITACIONES PREVISTAS EN EL PRESENTE CONTRATO Y EN EL PLIEGO DE CONDICIONES DE LA LICITACIóN. DICHA CONCESIóN OTORGARá EL DERECHO A OPERAR DE FORMA PREFERENCIAL Y NO EXCLUSIVA AL CONCESIONARIO LAS SIGUIENTES ZONAS EN QUE SE HA DIVIDIDO LA CIUDAD, PARA LA PRESTACIóN DEL SERVICIO DE TRANSPORTE PúBLICO MASIVO DE PASAJEROS BAJO EL ESQUEMA SITP: 1) USAQUÉN, 2) ENGATIVÁ, 3) FONTIBÓN, 4) SAN CRISTÓBAL, QUE HACEN PARTE DE LAS TRECE (13) ZONAS EN LAS QUE SE HA DIVIDIDO LA CIUDAD DE BOGOTá". EL ALCANCE DEL CONTRATO DE CONCESIóN INCLUYE EL APORTE DE LOTES DE VEHíCULOS PARA LAS TRONCALES DEL SISTEMA INTEGRADO DE TRANSPORTE PúBLICO DE BOGOTá- SITP Y SU OPERACIóN, CONFORME AL ESQUEMA DE GRADUALIDAD QUE SE PREVé EN EL CONTRATO. 1.2. OTORGAR EN CONCESIóN LA DOTACIóN Y ADMINISTRACIóN DE LA INFRAESTRUCTURA DE LOS PATIOS Y TALLERES PARA LA OPERACIóN TRONCAL QUE LOS CONCESIONARIOS DEBERáN INCORPORAR EN LA ZONA 1) USAQUEN PARA LA OPERACIóN DEL SISTEMA INTEGRADO DE TRANSPORTE PúBLICO DE BOGOTá - SITP", (MEDIO MAGNéTICO), DE ESTA MANERA, AL MOMENTO DE LIQUIDAR AL OPERADOR INCLUYó VEHíCULOS QUE NO PRESTARON EL SERVICIO, INCUMPLIENDO CON LO ESTABLECIDO EN LA CLáUSULA 64 DE DICHO CONTRATO, ORIGINANDO UN DETRIMENTO PATRIMONIAL POR EL VALOR DE CIENTO NOVENTA Y SIETE MILLONES SEISCIENTOS NOVENTA MIL DOSCIENTOS TREINTA Y DOS PESOS CON 11 CENTAVOS ($197.690.232,11) M/CTE.</t>
  </si>
  <si>
    <t>800000-0033-13</t>
  </si>
  <si>
    <t>170100-0193-14</t>
  </si>
  <si>
    <t>DAñO EN MEDICAMENTOS</t>
  </si>
  <si>
    <t>100000- 006-14</t>
  </si>
  <si>
    <t>170100-0210-14</t>
  </si>
  <si>
    <t xml:space="preserve">IRREGULARIDADES ORIGINADAS POR LA FALTA DE GESTIóN Y SEGUIMIENTO EN LA EJECUCIóN DEL CONTRATO PRESTACIóN DE SERVICIOS NO. 181 DE 2008, SUSCRITO CON BUSINESS INTELLIGENCE SOFTWARE ASESOR CORPORATION LTDA - BISA CORPORATION </t>
  </si>
  <si>
    <t>150000-0018-14</t>
  </si>
  <si>
    <t>170100-0208-14</t>
  </si>
  <si>
    <t>IRREGULARIDADES EN LAS BASES DE DATOS DE LA SECRETARIA DE INTEGRACION SOCIAL  DEL PROYECTO 742 POR RETOROS DE DINEROS DESPUES DE HABER FALLECIDOS LAS PERSONAS BENEFIACIADAS PARA TAL PROYRCTO.</t>
  </si>
  <si>
    <t>200000-0008-14</t>
  </si>
  <si>
    <t>170100-0209-14</t>
  </si>
  <si>
    <t>FALTA DE REEMBOLSO SEGUN ACTA DE LIQUIDACION DEL CONTRATO INTERADMINISTRATIVO NO. 04 DE 2007</t>
  </si>
  <si>
    <t>120000-0094-13</t>
  </si>
  <si>
    <t>170100-0382-15</t>
  </si>
  <si>
    <t>IRREGULARIDADES EN LA EJECUCION D ELOS CONVENIOS INTERADMINISTRATIVOS DE COOPERACION NOS. 166-2009 217 DE 2011</t>
  </si>
  <si>
    <t>190000-0025-15</t>
  </si>
  <si>
    <t>170100-0383-15</t>
  </si>
  <si>
    <t xml:space="preserve">INCUMPLIMIENTO DEL CONVENIO 034 DE 2008. </t>
  </si>
  <si>
    <t>130000-0005-13</t>
  </si>
  <si>
    <t>170100-0384-15</t>
  </si>
  <si>
    <t xml:space="preserve">POR LO ANTERIOR, A TRAVéS DEL PRESENTE PROVEíDO, ESTA INSTANCIA RESOLVERá ARCHIVAR LAS ACTUACIONES DE CONFORMIDAD CON EL ARTíCULO 47 DE LA LEY 610 DE 2000, QUE SE ADELANTAN EN CONTRA DEL DOCTOR </t>
  </si>
  <si>
    <t>140200-0090-14</t>
  </si>
  <si>
    <t>170100-0385-15</t>
  </si>
  <si>
    <t>FALTA DE GESTIóN DE LA SDA PARA HACER EFECTIVO EL COBRO DE CONSUMO Y SOBRE CONSUMO DE AGUAS SUBTERRáNEAS.</t>
  </si>
  <si>
    <t>130000-0021-14</t>
  </si>
  <si>
    <t>170100-0192-17</t>
  </si>
  <si>
    <t>PAGO DE 247 HORAS CONTRATADAS Y QUE NO FUERON REALIZADAS POR EL CONTRATISTA.</t>
  </si>
  <si>
    <t>140200-0082-16</t>
  </si>
  <si>
    <t>170100-0141-12</t>
  </si>
  <si>
    <t>PAGO AL CONTRATISTA QUE NO FUE ACORDADO NI ESTIPULADO EN LA EJECUCIÓN DEL CONVENIO DE ASOCIACIÓN NO. 01383/10</t>
  </si>
  <si>
    <t>120000-0011-12</t>
  </si>
  <si>
    <t>170100-0227-13</t>
  </si>
  <si>
    <t>CON OCASIóN DE PRESUNTAS IRREGULARIDADES ENCONTRADAS  EN DESARROLLO DEL CONTRATO DE OBRA NO. 45 DE 2011,  RELACIONADAS CON EL CONTRATO DE CONSULTORíA NO. 219 DE 2005, LAS CUALES SE TRADUCEN EN FALTA DE PLANEACIóN, CONTROL Y ACTUALIZACIóN POR PARTE DE LA ENTIDAD DE LOS PRODUCTOS ENTREGADOS POR EL CONSULTOR, LOS CUALES REPERCUTIERON AL MOMENTO DE LA ACTUALIZACIóN Y POR ENDE EN LA EJECUCIóN DEL PROYECTO, AUNADO A UN DEFICIENTE ESTUDIO DE SUELOS DE LOS TRAMOS OBJETO DEL CONTRATO DE OBRA QUE OBLIGARON A REDISEñAR EN SU TOTALIDAD LO ENTREGADO COMO ESTUDIOS Y DISEñOS COMO BASE PARA LA EJECUCIóN DE LAS OBRAS, GENERANDO DAñO PATRIMONIAL.</t>
  </si>
  <si>
    <t>80000 - 011-13</t>
  </si>
  <si>
    <t>170100-0228-13</t>
  </si>
  <si>
    <t>PAGO EXTEMPORANEO DE SERVICIOS PúBLICOS,CON INTERESES DEMORA Y MULTAS ,</t>
  </si>
  <si>
    <t>200000-0006-13</t>
  </si>
  <si>
    <t>170100-0232-13</t>
  </si>
  <si>
    <t>PRESUNTAS IRREGULARIDADES AL SOLICITAR EN FORMA EXTEMPORANEA LA DEVOLUCION DEL IMPUESTO SOBRE LAS VENTAS (IVA), DEL SEGUNDO PERIODO MARZO - ABRIL  DE 2011 ANTE LA DIAN</t>
  </si>
  <si>
    <t>140200-2620-12</t>
  </si>
  <si>
    <t>170100-0231-13</t>
  </si>
  <si>
    <t>PRESUNTAS IRREGULARIDADES RELACIONADO  CON EL PAGO DE CONCEPTOS NO CONTEMPLADOS EN EL CONVENIO 07 DE 2009 Y GASTOS ADMINISTRATIVOS  DENOMINADOS GASTOS PROPIOS, ENTRE EL JARDIN BOTANICO  Y LA RED NACIONAL DE JARDINES BOTANICOS.</t>
  </si>
  <si>
    <t>170100-0230-13</t>
  </si>
  <si>
    <t>IREGULARIDADES POR EL PAGO DE SERVICIOS ADICIONALES NO PACTADOS EN EL CONTRATO DE PRESTACIóN DE SERVICIOS NO. 0997 DE 2009</t>
  </si>
  <si>
    <t>110000-0011-11</t>
  </si>
  <si>
    <t>170100-0181-16</t>
  </si>
  <si>
    <t>POR EL PAGO POR CONCEPTO DE SANCIONES POR MULTAS IMPUESTAS POR LA SUPERINTENDENCIA DE INDUSTRIA Y COMERCIO POR SILENCIOS ADMINISTRATIVOS POSITIVOS IMPUTABLES A LA ETB Y A LOS CONTRATISTAS EJECUTORES DE LA FUNCIN DE ATENCIóN Y TRAMITE DE PQRS.</t>
  </si>
  <si>
    <t>210000-0058-15</t>
  </si>
  <si>
    <t>170100-0254-13</t>
  </si>
  <si>
    <t>REVOCAR</t>
  </si>
  <si>
    <t xml:space="preserve">IRREGULARIDADES EN EL CONVENIO DE ASOCIACIÓN NO. 076 DE 2011, SUSCRITO ENTRE EL CLUB DEPORTIVO Y EL FONDO DE DESARROLLO LOCAL DE KENNEDY. </t>
  </si>
  <si>
    <t>120000-0079-13</t>
  </si>
  <si>
    <t>170100-0252-13</t>
  </si>
  <si>
    <t>PROFIRIERON ACTOS ADMINITRATIVOS DECRETANDO LA CADUCIDAD DE LOS MISMO, AUN CUANDO YA EXISTíA UNA RESOLUCIóN DECLARANDO LA CONTRAVENCIóN E IMPONIENDO UNA MULTA.</t>
  </si>
  <si>
    <t>800000-0020-13</t>
  </si>
  <si>
    <t>170100-0466-15</t>
  </si>
  <si>
    <t>PRESUNTAS IRREGULARIDADES EN RECONOCIMIENTO DE PENSION DEL SEÑOR JOAQUIN HUMBERTO MURILLO MATALLANA</t>
  </si>
  <si>
    <t>140200-0047-14</t>
  </si>
  <si>
    <t>170100-0224-16</t>
  </si>
  <si>
    <t>IRREGULARIDADES EN EL CONVENIO INTERADMINISTRATIVO 2015-008.</t>
  </si>
  <si>
    <t>800000-0020-16</t>
  </si>
  <si>
    <t>170100-0225-16</t>
  </si>
  <si>
    <t>FALTA DE SEGUIMIENTO Y CONTROL AL DESARROLLO DEL CONVENIO INTERADMINISTRATIVO 9071020000960-2014</t>
  </si>
  <si>
    <t>210000-0032-16</t>
  </si>
  <si>
    <t>170100-0024-15</t>
  </si>
  <si>
    <t>INCUMPLIMIENTO DE LA CLAUSULA TERCERA DEL CONVENIO DE ASOCIACION  061 DE 2010</t>
  </si>
  <si>
    <t>120000-0049-13</t>
  </si>
  <si>
    <t>170100-0022-15</t>
  </si>
  <si>
    <t xml:space="preserve">IRREGULARIDADES EN LA EJECUCIÓN DEL CONVENIO INTERADMINISTRATIVO NO. 1240-11, SUSCRITO ENTRE LA SDS Y LA UNIVERSIDAD DISTRITAL  </t>
  </si>
  <si>
    <t>101000-0001-14</t>
  </si>
  <si>
    <t>170100-0023-15</t>
  </si>
  <si>
    <t>IRREGULARIDADES EN LA EJECUCION DEL CONTRATO DE OBRA 6245 DE 2013</t>
  </si>
  <si>
    <t>200000-17  -14</t>
  </si>
  <si>
    <t>170100-0021-15</t>
  </si>
  <si>
    <t xml:space="preserve">IRREGULARIDADES EN LA TRANSFERENCIA AL PATRIMONIO AUTÓNOMO DE TRES (3) PREDIOS. </t>
  </si>
  <si>
    <t>130000-0018-14</t>
  </si>
  <si>
    <t>170100-0055-15</t>
  </si>
  <si>
    <t xml:space="preserve">PRESUNTAS IRREGULARIDADES GENERADAS POR CUANTO SEGúN LO REPORTADO EN EL HALLAZGO FISCAL, LA SECRETARIA DE HACIENDA DISTRITAL, NO ADELANTO OPORTUNA Y EFECTIVAMENTE LA GESTIóN DE FISCALIZACIòN, DETERMINACIóN Y COBRO DE IMPUESTOS DISTRITALES PREDIAL Y DE VEHíCULOS, OCASIONANDO PRESCRIPCIóN DE DICHOS IMPUESTOS. </t>
  </si>
  <si>
    <t>170100-0032-16</t>
  </si>
  <si>
    <t xml:space="preserve">POR PRESUNTAS IRREGULARIDADES EN LA EJECUCIÓN DEL CONVENIO NO. 145 DE 2010, SUSCRITO ENTRE EL FONDO DE DESARROLLO LOCAL DE LA CANDELARIA Y LA CORPORACIÓN DE PROFESIONALES FORJADORES, TENIENDO EN CUENTA QUE SE PRESENTA UNA DIFERENCIA ENTRE LOS DINEROS GIRADOS POR EL FDLLC  Y LOS DINEROS GASTADOS POR EL CONTRATISTA, SUMA QUE NO FUE REINTEGRADA POR EL CONTRATISTA.  </t>
  </si>
  <si>
    <t>120000-0101-13</t>
  </si>
  <si>
    <t>170100-0035-16</t>
  </si>
  <si>
    <t>FALTA DE GESTIóN PARA EL COBRO  DE IMPUESTOS DE ICA</t>
  </si>
  <si>
    <t>150000-0038-15</t>
  </si>
  <si>
    <t>170100-0036-16</t>
  </si>
  <si>
    <t>PRESUNTAS IRREGULARIDADES TODA VEZ QUE TRANSMILENIO TUVO QUE PAGAR MULTAS POR INCUMPLIMIENTO EN LA INTEGRACIóN DEL MEDIO DE PAGO DURANTE LOS MESES DE ABRIL  A NOVIEMBRE DE 2014, LAS CUALES FUERON IMPUESTAS POR LA SUPERINTENDENCIA DE PUERTOS Y TRANSPORTE MEDIANTE RESOLUCIóN NO. 3790 DEL 8 DE ABRIL DE 2013, POR EL VALOR DE NOVECIENTOS NOVENTA Y SIETE MILLONES NOVECIENTOS VEINTE MIL PESOS M/CTE ($997.920.000.OO),</t>
  </si>
  <si>
    <t xml:space="preserve">800000-4215-  </t>
  </si>
  <si>
    <t>170100-0034-16</t>
  </si>
  <si>
    <t>IRREGULARIDADES EN LA EJECUCIóN DEL CONVENIO 125 DE 2013 CUYO OBJETO ERA AUNAR ESFUERZOS TéCNICOS, ADMINISTRATIVOS Y FINANCIEROS EN LA IMPLEMENTACIóN DE ACCIONES PARA IDENTIFICAR ZONAS DE RIESGO EN LA LOCALIDAD QUE SE ENCUENTREN HABITADAS, DESARROLLANDO UNA ESTRATEGIA PEDAGóGICA QUE PERMITA COMPRENDER A LA POBLACIóN QUE FACTORES TéCNICOS, SOCIALES Y AMBIENTALES IMPLICAN REALIZAR UN PROCESO DE REASENTAMIENTO. PUESTO QUE SE PRESENTARON SOPORTES PRESUNTAMENTE FALSOS PARA JUSTIFICAR EL CUMPLIMIENTO DE LAS OBLIGACIONES CONTRACTUALES, LO QUE DA INDICIOS SERIOS SOBRE UN PRESUNTO DAñO PATRIMONIAL AL ESTADO POR LA DIFERENCIA ENTRE LO QUE JUSTIFICó LA FUNDACIóN CANDELARIA JOVEN Y LO QUE LOS CONTRATISTAS RECIBIERON POR CONCEPTO DE LA PRESTACIóN DE SERVICIOS PROFESIONALES, EN EL MARCO DE LA EJECUCIóN DEL CONVENIO. ASI MISMO UNA FACTURA ES FALSA</t>
  </si>
  <si>
    <t>120000-0046-15</t>
  </si>
  <si>
    <t>170100-0081-15</t>
  </si>
  <si>
    <t>142000-050 -14</t>
  </si>
  <si>
    <t>170100-0065-16</t>
  </si>
  <si>
    <t xml:space="preserve">UTILIZACIóN DE RECURSOS DEL PROYECTO DE INVERSIóN 'MODERNIZACIóN CUERPO OFICIAL DE BOMBEROS' EN UNA ACTIVIDAD -NOCTURNA- QUE NO APORTA AL CUMPLIMIENTO DE SUS METAS", EN DESARROLLO DEL CONTRATO DE PRESTACIóN DE SERVICIOS NO. 573 DEL 17 DE OCTUBRE DE 2013. </t>
  </si>
  <si>
    <t>110000-0022-15</t>
  </si>
  <si>
    <t>170100-0064-16</t>
  </si>
  <si>
    <t>MAYORES VALORES PAGADOS AL CONTRATISTA POR LOS CONCEPTOS DE HORAS POR MES DE USO DE ESCENARIOS DEPORTIVOS Y HONORARIOS DEL RECURSO HUMANO, EN RAZóN DEL CONTRATO NO. 1421 DE 2014, SUSCRITO CON EL CLUD DEPORTIVO CLUB NIZA</t>
  </si>
  <si>
    <t>140100-0039-15</t>
  </si>
  <si>
    <t>170100-0209-15</t>
  </si>
  <si>
    <t xml:space="preserve">PERDIDA Y FALTANTES DE ELEMENTOS DE CONSUMO </t>
  </si>
  <si>
    <t>800000-0034-14</t>
  </si>
  <si>
    <t>170100-0208-15</t>
  </si>
  <si>
    <t>SE REALIZO EL PAGO DE GASTOS ADMINISTRATIVOS SIN EL DEBIDO SOPORTE</t>
  </si>
  <si>
    <t>200000-0026-14</t>
  </si>
  <si>
    <t>170100-0207-15</t>
  </si>
  <si>
    <t>PRESUNTO HALLAZGO FISCAL POR EL NO DESCUENTO DE LA CONTRIBUCIÒN ESPECIAL DEL 5% ORDENADA POR LA CIRCULAR NO. 0005 DE 2013 DE LA SDH ENTRE OTRAS NORMAS SOBRE EL VALOR TOTAL DEL CONTRATO NO.1669 DE 2014 CELEBRADO POR EL HOSPITAL SIMÒN BOLÌVAR III NIVEL E.S.E, LO QUE OCASIONÒ UN PRESUNTO DETRIMENTO POR CUANTIA DE $ 7`618.011.OO.</t>
  </si>
  <si>
    <t>100000-0007-15</t>
  </si>
  <si>
    <t>170100-0206-15</t>
  </si>
  <si>
    <t>PRESUNTO HALLAZGO FISCAL POR LA CUANTìA DE $ 2`709.846.OO., POR EL NO DESCUENTO DE LA CONTRIBUCIòN ESPECIAL DEL 5% SOBRE EL VALOR DEL CONTRATO DE OBRA NO. 312 DE DICIEMBRE 21 DE 2012, DE ACUERDO A COMO LO ORDENABA LA CIRCULAR NO. 00004 DE 2013 DE SHD ENTRE OTRAS NORMAS.</t>
  </si>
  <si>
    <t>130000-0001-15</t>
  </si>
  <si>
    <t>170100-0205-15</t>
  </si>
  <si>
    <t xml:space="preserve">POR PRESUNTAS IRREGULARIDADES EN CONTRATO DE ARRENDAMIENTO NO. 150 DE 2012, SUSCRITO ENTRE LA UAESP Y COLOMBIA DE SERVICIOS INMOBILIARIOS SAS COLSISAS </t>
  </si>
  <si>
    <t>210000-0013-14</t>
  </si>
  <si>
    <t>170100-0204-15</t>
  </si>
  <si>
    <t xml:space="preserve"> POR LA DIFERENCIA CONTABLE ENTRE LO SOPORTADO MEDIANTE FACTURAS PRESENTADAS POR LA FUNDACIóN Y LO REALMENTE EJECUTADO, EN DESARROLLO DEL CONVENIO DE ASOCIACIóN NO. 03 DEL 31 DE ENERO DE 2013,</t>
  </si>
  <si>
    <t>200000-0002-14</t>
  </si>
  <si>
    <t>170100-0210-15</t>
  </si>
  <si>
    <t>NO DESCUENTO DEL 5% EN CONTRATO DE OBRA NO. 1390 DE 2013. LEY 1106 DE 2006.</t>
  </si>
  <si>
    <t>100000-0004-15</t>
  </si>
  <si>
    <t>170100-0212-15</t>
  </si>
  <si>
    <t>IRREGULARIDADES PAGO DE DOBLE PENSIÓN DE JUBILACION - UNIVERSIDAD DISTRITAL FRANCISO JOSE DE CALDAS.</t>
  </si>
  <si>
    <t>14200 -0048-14</t>
  </si>
  <si>
    <t>170100-0080-17</t>
  </si>
  <si>
    <t>REVISADOS LOS PRECIOS QUE CANCELO EL FONDO DE VIGILANCIA Y SEGURIDAD AL CONTRATISTA SE DETERMINO UNA DIFERENCIA ENTRE LO CANCELADO Y LOS PRECIOS DE REFERENCIA DE LA SECRETARIA DE INTEGRACIÓN EN ALGUNOS ITEMS. CONTRATO 838 DE 2014</t>
  </si>
  <si>
    <t>110000-0017-16</t>
  </si>
  <si>
    <t>170100-0081-17</t>
  </si>
  <si>
    <t>LA ORQUESTA FILARMONICA DE BOGOTA NO REGISTRO PAGO DE APORTES POR ALGUNOS TRABAJADORES EN LOS PERIDOS DE AGOSTO A SEPTIEMBRE DE 2012 DE ACUERDO CON LO REPORTADO EN LA PILA, REGISTRO PAGO DE APORTES POR VALORES INFERIORIORES A LOS QUE ESTABA OBLIGADO.</t>
  </si>
  <si>
    <t>140100-0063-16</t>
  </si>
  <si>
    <t>170100-0083-17</t>
  </si>
  <si>
    <t>IRREGULARIDADES EN LA INTERMEDIACIóN DE CELEBRACIíON CONTRATO 069 DE 30-01-15 ENTRE EMTEL SA ESP E ITA SA.; CONVENIO DE ASOCIACIóN 0880 DE 2014, CON LA EMPRESA ITEL S.A. ESP; POR SOBRECOSTOS DE INTERMEDIACIóN POR PARTE DE LA EMPRESA EMTEL S.A. EPS</t>
  </si>
  <si>
    <t>110000-0020-16</t>
  </si>
  <si>
    <t>170100-0082-17</t>
  </si>
  <si>
    <t>EL ASOCIADO NO SOPORTO FINANCIERAMENTE DE QUE MANERA INVIRTIÓ LOS RECURSOS APORTADOS POR EL FONDO DE DESARROLLO LOCAL DE KENNEDY EN LA EJECUCIÓN DEL CONVENIO DE ASOCIACION 184 DE 2013</t>
  </si>
  <si>
    <t>120000-0060-16</t>
  </si>
  <si>
    <t>170100-0079-17</t>
  </si>
  <si>
    <t>CONTRATO DE INTERVENTORIA 752 DE 2014;  CON RODRIGO ANTONIO ARIAS CHAUSTRE;SUSCRIPCIóN Y PAGó DE PRóRROGA Y ADICIóN DEL CONTRATO DE INTERVENTORíA POR CAUSAS IMPUTABLES AL CONTRATISTA DE OBRA 862-14; EN CONTRAVíA DE LO ESTABLECIDO EN EL MANUAL DE CONTRATACIóN.</t>
  </si>
  <si>
    <t>110000-0035-16</t>
  </si>
  <si>
    <t>170100-0121-13</t>
  </si>
  <si>
    <t>IRREGULARIDADES PRESENTADAS POR TRANSFERENCIA DE RECURSOS  Y CONTRACION EXTEMPORANEA DE LOS CARNES ESTUDIANTILES DE COLEGIOS DISTRITALES, VIGENCIAS 2008-2011</t>
  </si>
  <si>
    <t>140200-0034-12</t>
  </si>
  <si>
    <t>170100-0122-13</t>
  </si>
  <si>
    <t>Entre 2010 a 2011</t>
  </si>
  <si>
    <t>10100 -0005-11</t>
  </si>
  <si>
    <t>PRESUNTAS IRREGULARIDADES EN EL REGISTRO DE INFORMACIóN, PRODUCTO DE LA ENTREGA DE RACIONES ALIMENTARIAS EN LA EJECUCIóN DE LOS CONTRATOS DE OPERACIóN DE LOS COMEDORES, CON RECUROS DE LA SECRETARíA DE INTEGRACIóN SOCIAL Y LOS FONDOS DE DESARROLLO LOCAL EN LAS VIGENCIAS 2010 Y 2011.</t>
  </si>
  <si>
    <t>170100-0144-14</t>
  </si>
  <si>
    <t xml:space="preserve">IRREGULARIDADES EN LA GESTION DE COBRO  DEL IMPUESTO DE INDUSTRIA Y COMERCIO ICA EN EL PERIODO COMPRENDIDO ENTRE 2003-2010 DE LAS CARTERAS PRESCRITAS NO COBRABLES, DEJANDO DE PRESCRIBIR LA ACCION CAMBIARIA. </t>
  </si>
  <si>
    <t xml:space="preserve">150000-0121-3 </t>
  </si>
  <si>
    <t>170100-0152-14</t>
  </si>
  <si>
    <t xml:space="preserve">IREGULARIDADES CONVENIO DE ASOCIACION 006-09, SUSCRITO ENTRE EL ERU  Y LA UNIVERSIDAD DE LOS ANDES. </t>
  </si>
  <si>
    <t>130000-0022-13</t>
  </si>
  <si>
    <t>170100-0151-14</t>
  </si>
  <si>
    <t>INCUMPLIMIENTO CONTRATO INTERADMINISTRATIVO 1545 DE 2012 CELEBRADO ENTRE LA  LA SDA Y LA ETB</t>
  </si>
  <si>
    <t>130000-0029-13</t>
  </si>
  <si>
    <t>170100-0150-14</t>
  </si>
  <si>
    <t>INCONSISTENCIAS EN LA PLANEACION DEL CONTRATO DE OBRA SED NO. 220-2006. COLEGIO JUANA ESCOBAR. NO LICENCIA DE CONSTRUCCION.</t>
  </si>
  <si>
    <t>140000-019 -14</t>
  </si>
  <si>
    <t>170100-0147-14</t>
  </si>
  <si>
    <t>IRREGULARIDADES EN LA EJECUCION DEL CONTRATO DE OBRA 2488 DE 2010. QUE ESTRIBA EN LA ADQUISICION DE BIENES DISTINTOA A LOS CONTEMPLADOS EN EL OBJETO DEL CONTRATO.</t>
  </si>
  <si>
    <t>190000-0025-13</t>
  </si>
  <si>
    <t>170100-0149-14</t>
  </si>
  <si>
    <t>PRESUNTAS INCONSISTENCIAS E IRREGULARIDADES POR LA DEFICIENTE GESTIòN DE LA SED A PESAAR DE HABER INVERTIDO RECURSOS PARA LA COSNTRUCCION DEL IED MARIA CANO. NO SE HA INICIADO LA PRESTACIòN DEL SERVICIO</t>
  </si>
  <si>
    <t>140000-0017-13</t>
  </si>
  <si>
    <t>170100-0143-14</t>
  </si>
  <si>
    <t>IRREGULARIDADES EN LA CONTRATACIóN PARA LA IMPRESION DE 100 AFICHES, EN EL MARCO DEL PLAN DE DESARROLLO "BOGOTá HUMANA".</t>
  </si>
  <si>
    <t>140000-0013-13</t>
  </si>
  <si>
    <t>170100-0261-15</t>
  </si>
  <si>
    <t>PRESUNTAS IRREGULARIDADES EN LA EJECUCION DEL CONVENIO Nº 189 DEL 2013.</t>
  </si>
  <si>
    <t>140100-0101-14</t>
  </si>
  <si>
    <t>170100-0262-15</t>
  </si>
  <si>
    <t>IRREGULARIDADES EN LA INVERSIÓN DE RECURSOS PARA ADELANTAR ONCE (11) INICIATIVAS PRIVADAS - EMPRESA DE RENOVACIÓN URBANA - ERU</t>
  </si>
  <si>
    <t>130000-016 -13</t>
  </si>
  <si>
    <t>170100-0267-15</t>
  </si>
  <si>
    <t>PRESUNTAS IRREGULARIDADES EN LA EJECUCION DEL CONVENIO DE ASOCIACION Nº 013 DE 2011.</t>
  </si>
  <si>
    <t>12000 -024 -13</t>
  </si>
  <si>
    <t>170100-0266-15</t>
  </si>
  <si>
    <t>PRESUNTAS IRREGULARIDADES EN LA EJECUCIóN DE LOS CONVENIOS NOS. 022 DE 2008, 03 DE 2009, 025 DE 2009, CONTRATO DE INTERVENTORIA 020 DE 2009</t>
  </si>
  <si>
    <t>12000 -012 -15</t>
  </si>
  <si>
    <t>170100-0264-15</t>
  </si>
  <si>
    <t>PRESUNTAS IRREGULARIDADES EN LA EJECUCIóN DEL CONVENIO DE ASOCIACIóN NO. 080 DE 2011, SUSCRITO CON LA CORPORACIóN CENTRO DE ESTUDIOS E INVESTIGACIONES SOCIALES Y EMPRESARIALES CEISE MUNDO ABIERTO</t>
  </si>
  <si>
    <t>120000-0013-13</t>
  </si>
  <si>
    <t>170100-0265-15</t>
  </si>
  <si>
    <t>PRESUNTAS IRREGULARIDADES EN EL CONTRATO DE PRESTACIóN DE SERVICIOS NO. 116 DE 2012 DE NOVIEMBRE DE 2012, CELEBRADO ENTRE EL FONDO DE DESARROLLO LOCAL DE BOSA Y LA UNIÓN TEMPORAL EMPRENDER, IDENTIFICADA CON NIT. 900.570.363-3, POR EL PAGO  DE SERVICIOS PúBLICOS DE ACUEDUCTO, ASEO, ETB, CODENSA LOS CUALES FUERON FACTURADOS Y NO CORRESPONDEN NI TIENEN RELACIóN CON EL DESARROLLO DEL OBJETO CONTRACTUAL</t>
  </si>
  <si>
    <t>12000 -007 -14</t>
  </si>
  <si>
    <t>170100-0101-12</t>
  </si>
  <si>
    <t>PRESUNTAS IRREGULARIDADES EN LA EJECUCIÓN DEL CONVENIO DE ASOCIACIÓN NO. 003 DE 2010, SUSCRITO ENTRE EL FDL CIUDAD BOLIVAR Y FUNDACAMINO</t>
  </si>
  <si>
    <t>170100-0154-13</t>
  </si>
  <si>
    <t>PRESUNTAS IRREGULARIDADES EN LA EJECUCION DEL CONTRATO N° 184/11</t>
  </si>
  <si>
    <t>100000-0019-12</t>
  </si>
  <si>
    <t>170100-0157-13</t>
  </si>
  <si>
    <t>LA ADMINISTRACION CONTRATO LOS SERVICIOS PROFESIONALES CON REMUNERACION A TITULO DE HONORARIOS EN LA SUMA MENSUAL DE $9.979.000 00 IVA INCLUIDO, MONTO QUE EXCEDE LO SEÑALADO EN LA TABLA DE REMUNERACION QUE PARA EL CASO DETERMINA UN MAXIMO DE $8.867.000.00, DESCONOCIENDO LOS MAXIMOS ESTABLECIDOS EN LA RESOLUCION NO. 012 DE ENERO 23 DE 2009 DEL F.V.S.</t>
  </si>
  <si>
    <t>110000-0015-12</t>
  </si>
  <si>
    <t>170100-0155-13</t>
  </si>
  <si>
    <t xml:space="preserve">IRREGULARIDADES EN EL CONTRATO DE INTERVENTORíA NO. 482 DE 2007, SUSCRITO ENTRE EL FONDO DE VIGILANCIA Y SEGURIDAD Y LA FIRMA GITIEREZ DíAZ Y CíA. </t>
  </si>
  <si>
    <t>110000-0018-12</t>
  </si>
  <si>
    <t>170100-0314-15</t>
  </si>
  <si>
    <t>DOBLE PENSIóN</t>
  </si>
  <si>
    <t>142000-073 -14</t>
  </si>
  <si>
    <t>170100-0144-17</t>
  </si>
  <si>
    <t>PRESUNTAS IRREGULARIADES, POR CUANTO LA ENTIDAD TUVO QUE ASUMIR COSTOS PRODUCTO DE PRORROGAS DE ADICION  AL CONTRATO DE INTERVENTORIA N.O. 426 DE 2014</t>
  </si>
  <si>
    <t>80000 - 47 -15</t>
  </si>
  <si>
    <t>170100-0145-17</t>
  </si>
  <si>
    <t>IRREGULARIDADES EN LOS COBROS DE LAS CUENTAS POR PRESTACIÓN DE SERVICIOS DE LA SALUD DEL HOSPITAL DE BOSA</t>
  </si>
  <si>
    <t>100000-0005-16</t>
  </si>
  <si>
    <t>170100-0150-16</t>
  </si>
  <si>
    <t>200000-0001-16</t>
  </si>
  <si>
    <t>170100-0151-16</t>
  </si>
  <si>
    <t>IRREGULARIDADES EN EL CONTRATO DE PRESTACIóN DE SERVICIOS 189 DE 2013.</t>
  </si>
  <si>
    <t>120000-0060-14</t>
  </si>
  <si>
    <t>170100-0163-16</t>
  </si>
  <si>
    <t>PERDIDA DE ELEMENTOS ENTREGADOS EN CONTRATO</t>
  </si>
  <si>
    <t>170100-0193-17</t>
  </si>
  <si>
    <t>CONTRATO DE APROVECHAMIENTO ECONOMICO NO. 992 DE 2011 - CONTRATISTA FEDERACION COLOMBIANA DE GOLF. SE ESTABLECIO QUE LA FEDERACION COLOMBIANA DE GOLF INCUMPLIO CON LA OBLIGACION DE REALIZAR EL AJUSTE ANUAL CORRESPONDIETE AL VALOR PACTADO POR EL IDRD, POR EL APROVECHAMIENTO DEL CAMPO DE PRACTICA PUBLICO DEL CENTRO DE ALTO RENDIMIENTO DE GOLF.</t>
  </si>
  <si>
    <t>140100-0076-16</t>
  </si>
  <si>
    <t>170100-0195-17</t>
  </si>
  <si>
    <t>EL FONCEP NO EJERCIó OPORTUNAMENTE LA ACCIóN DE COBRO DE LAS CUOTAS PARTES PENSIONALES CORRESPONDIENTE A LOS PENSIONADOS DEL DEPARTAMENTO DE NORTE DE SANTANDER, SOBRE LOS CUALES SE PRESCRIBIó LA ACCIóN DE COBRO DENTRO DEL PROCESO ADMINISTRATIVO DE COBRO COACTIVO N° 370 DE 2012.</t>
  </si>
  <si>
    <t>150000-0007- 1</t>
  </si>
  <si>
    <t>170100-0194-17</t>
  </si>
  <si>
    <t>PRESUNTAS IRREGULARIDADES EN LA EJECUCIÓN DE CONTRATO DE PRESTACIÓN DE SERVICIOS 1431 DE 2014 POR PAGOS SUPERIORES A LO DEBIDO</t>
  </si>
  <si>
    <t>140100-0066-16</t>
  </si>
  <si>
    <t>170100-0145-12</t>
  </si>
  <si>
    <t>CONTROL EXCEPCIONAL</t>
  </si>
  <si>
    <t>IRREGULARIDADES GENERADAS EN LA EJECUCIÓN DEL CONTRATO DE PRESTACIÓN DE SERVICIOS NO. 165E- DE OCTUBRE 13 DE 2011, SUSCRITO POR LA UAESP Y LA FIRMA DISTROMEL S.A., PORQUE SE GENERARON PAGOS A LA FIRMA CONTRATISTA SIN EL CUMPLIMIENTO DE LO ESTABLECIDO EN EL CONTRATO, ENTRE OTROS SE RECIBIÓ Y PAGÓ EL MODULO DE FACTURACIÓN Y NO SE ENCUENTRA FUNCIONANDO. SISTEMA SI MISIÓN - FIDUCIAS</t>
  </si>
  <si>
    <t>130000-0021-12</t>
  </si>
  <si>
    <t>170100-0425-15</t>
  </si>
  <si>
    <t>POR LAS INCONSISTENCIAS E IRREGULARIDADES RELACIONADAS CON LA EJECUCIóN DEL CONTRATO DE OBRA NO. 10-04-188 DE 2009, CUYO OBJETO ERA LA CONSTRUCCIóN DE LA FASE II DEL SALóN COMUNAL LOS MONJES DE LA LOCALIDAD DE ENGATIVá</t>
  </si>
  <si>
    <t>110000- 034-14</t>
  </si>
  <si>
    <t>170100-0426-15</t>
  </si>
  <si>
    <t xml:space="preserve">IRREGULARIDADES EN EL CONVENIO INTERADMINISTRATIVO NO. 291 DE 2011, SUSCRITO CON EL BANCO AGRARIO </t>
  </si>
  <si>
    <t>190000-0024-15</t>
  </si>
  <si>
    <t>170100-0428-15</t>
  </si>
  <si>
    <t xml:space="preserve">IRREGULARIDADES EN EL CONTRATO DE OBRA 750124. </t>
  </si>
  <si>
    <t>21000 -0002-14</t>
  </si>
  <si>
    <t>170100-0429-15</t>
  </si>
  <si>
    <t>IRREGULARIDADES EN EL PAGO DEL RUBRO "ADMINISTRACIóN Y UTILIDADES", SIENDO UTILIZADO ESTE RUBRO PARA PROYECTOS DE EXTENSIóN."</t>
  </si>
  <si>
    <t>190000-0002-15</t>
  </si>
  <si>
    <t>170100-0430-15</t>
  </si>
  <si>
    <t>PRESUNTAS IRREGULARIDADES PRESENTADAS EN EL CONTRATO DE SERVICIOS PROFESIONALES NO 1065 DE 2011</t>
  </si>
  <si>
    <t>130000-0010-15</t>
  </si>
  <si>
    <t>170100-0182-16</t>
  </si>
  <si>
    <t>IRREGULARIDADES DE MEDICAMENTOS  VENCIDOS</t>
  </si>
  <si>
    <t>100000- 015-12</t>
  </si>
  <si>
    <t>170100-0183-16</t>
  </si>
  <si>
    <t>MAYOR VALOR PAGADO EN EL CONTRATO DE PRESTACIóN DE SERVICIOS 022 DE 2015</t>
  </si>
  <si>
    <t>130000-0012-16</t>
  </si>
  <si>
    <t>170100-0208-17</t>
  </si>
  <si>
    <t>DAÑO PATRIMONIAL QUE SE PREDICA EN VIRTUD DE LA SUSCRIPCIóN DEL OTROSí NO. 1 QUE MODIFICó LA CLáUSULA OCTAVA DEL CONTRATO DE CONCESIóN NO. 311 DE 2013 SUSCRITO ENTRE LA UNIDAD ADMINISTRATIVA ESPECIAL DE SERVICIOS PúBLICOS-UAESP E INVERSIONES MONTESACRO, A TRAVéS DEL CUAL LA UAESP DISMINUYó EN SEIS (6) PUNTOS PORCENTUALES LA RETRIBUCIóN QUE DEBíA PAGAR EL CONCESIONARIO, A PESAR DE HABER SIDO DESVIRTUADOS POR LA INTERVENTORíA LOS ARGUMENTOS DE DESEQUILIBRIO ECONóMICO ESGRIMIDOS POR EL OPERADOR</t>
  </si>
  <si>
    <t>210000-0060-16</t>
  </si>
  <si>
    <t>170100-0209-17</t>
  </si>
  <si>
    <t xml:space="preserve">CONTRATO 097-2015 - ASOCIACION CULTURAL Y ESPACION DE VIDA. NO SE SOPORTARON EN DEBIDA FORMA LOS GASTOS EFECTUADOS LO CUAL HACE IMPOSIBLE DETERMINAR SI LOS RECURSOS APORTADOS PARA EL CONVENIO DE ASOCIACION 097 DE 2015 FUERON DESTINADOS ESPECIFICAMENTE AL CUMPLIMIENTO DEL OBJETO CONTRACTUAL </t>
  </si>
  <si>
    <t>120000-0061-16</t>
  </si>
  <si>
    <t>170100-0467-15</t>
  </si>
  <si>
    <t>IRREGULARIDADES SUSCRIPCIóN CONTRATO NO 1785 DE 2014.</t>
  </si>
  <si>
    <t>140200-0016-15</t>
  </si>
  <si>
    <t>170100-0468-15</t>
  </si>
  <si>
    <t>OCASIONADO POR LA FALTA DE SOPORTES FINANCIEROS QUE PERMITAN EVIDENCIAR QUE, EFECTIVAMENTE ESTOS RECURSOS PúBLICOS FUERON EJECUTADOS POR EL CONTRATISTA COMO GASTOS ADMINISTRATIVOS, DURANTE LA EJECUCIóN DEL CONVENIO DE ASOCIACIóN NO. 041 DE 2010, SUSCRITO ENTRE EL FONDO DE DESARROLLO LOCAL DE PUENTE ARANDA Y LA CORPORACIóN CONSTRUYENDO FUTURO - ONG</t>
  </si>
  <si>
    <t>120000-0133-13</t>
  </si>
  <si>
    <t>170100-0470-15</t>
  </si>
  <si>
    <t xml:space="preserve">PRESUNTAS IRREGULARIDADES EN LA EJECUCION DEL CONVENIO CAS 055/2012, DONDE NOS  EVIDENCIÓ SOPORTIO IDONEO QUE DE CUENTA DE LA COFINANCIACION POR COCNEPTO DE DIVULGACION MASIVA DE MEDIOS DE MEDIOS DE COMUNICACION DEL XI FESTIVAL DE VIENTOS CAARBELAS COMO TAMBIEN POR LA TRANSMISIOIN EN DIRECTO </t>
  </si>
  <si>
    <t>120000-0087-14</t>
  </si>
  <si>
    <t>170100-0177-12</t>
  </si>
  <si>
    <t>PRESUNTAS IRREGULARIDADES EN LA EJECUCIÓN DEL CONTRATO SUSCRITO ENTRE EL CONSORCIO INFRAESTRUCTURAS PUENTES PEATONALES 2009 Y EL IDU, PARA LA CONSTRUCCIÓN DEL CIMIENTO NO. 06 DEL PUENTE PEATONAL DE MEISSEN (AV. BOYACÁ CON CALLE 60 SUR) POR FALTA DE CONTROLES DE PLANEACIÓN Y VERIFICACIÓN TUVO QUE DEMOLER Y VOLVERLO A CONSTRUIR.</t>
  </si>
  <si>
    <t>800000-0010-11</t>
  </si>
  <si>
    <t>170000-0002-12</t>
  </si>
  <si>
    <t>101000-0005-12</t>
  </si>
  <si>
    <t>PRESUNTAS IRREGULARIDADES EN EL PROCESO DE REDUCCIÓN DE TARIFAS DE TRANSPORTE PÚBLICO EN EL SISTEMA DE TRANSPORTE MASIVO TRANSMILENIO Y SISTEMA INTEGRADO DE TRANSPORTE PÚBLICO SITP, CON LA EXPEDICIÓN DEL DECRETO DISTRITAL 356 DEL 23 DE JULIO DE 2012</t>
  </si>
  <si>
    <t>170100-0281-13</t>
  </si>
  <si>
    <t>IRREGULARIDADES EN EL DESARROLLO DEL CONVENIO INTERADMINISTRATIVO NO. 1252 DE 2011, TENIENDO EN CUENTA QUE NO SE DIO CUMPLIMIENTO AL OBJETO PLANTEADO Y A LA MODIFICACION DE LA FORMA DE PAGO INICIALMENTE PACTADO, MEDIANTE OTRO SI.</t>
  </si>
  <si>
    <t>120000-0045-12</t>
  </si>
  <si>
    <t>170100-0288-14</t>
  </si>
  <si>
    <t>PRESUNTAS IRREGULARIDADES EN LA EJECUCIòN DEL CONVENIO DE ASOCIACIòN N.40 DE 2012 SUSCRITO ENTRE FDL - SUBA Y Y LA CORPORACIòN SOLIDARIDAD Y TRABAJO</t>
  </si>
  <si>
    <t>120000-0067-14</t>
  </si>
  <si>
    <t>170100-0289-14</t>
  </si>
  <si>
    <t>PRESUNTAS IRREGULARIDADES EN EL CONATRO DE OBRA NO. 260 DE 2011, AL NO EJECUTARSE EL OBJETO DEL CONTRATO</t>
  </si>
  <si>
    <t>120000-0022-13</t>
  </si>
  <si>
    <t>170100-0290-14</t>
  </si>
  <si>
    <t xml:space="preserve"> POR PRESUNTAS IRREGULARIDADES  EN  LA EJECUCIÓN  DEL, CONVENIO DE ASOCIACIÓN  020 SUSCRITO EL 20 DE DICIEMBRE  DE 2012 ENTRE EL FDL DE SUBA  Y LA FUNDACIóN DULCE SONRISA ACREDENT.CUYO OBJETO CONTRACTUAL   SE ENMARCO : "AUNAR ESFUERZOS  TÉCNICOS  ADMINISTRATIVOS  Y FINACIEROS PARA LA EJECUCIÓN  DEL PROYECTO  184 ATENCIÓN INTEGRAL  EN SALUD A POBLACIóN VULNERABLE  DE LA LOCALIDA DE SUBA A TRAVÉS DE LAS ACCIONES  EN SALUD ORAL,  VISUAL Y APOYOS  A MADRES GESTANTES Y LACTANTES PARA EL CUIDADO  DE LA PRIMERA  INFANCIA". </t>
  </si>
  <si>
    <t xml:space="preserve">120000-0681-4 </t>
  </si>
  <si>
    <t>170100-0291-14</t>
  </si>
  <si>
    <t xml:space="preserve">PRECRIPCION OBLIGACIONES TRIBUTARIAS </t>
  </si>
  <si>
    <t>150000-013 -13</t>
  </si>
  <si>
    <t>170100-0308-17</t>
  </si>
  <si>
    <t xml:space="preserve">MENOSCABO AL PATRIMONIO DISTRITAL CAUSADO POR LA OMISION DE LA SECRETARIA DISTRITAL-DIRECCION DE IMPUESTOS DEE BOGOTA, AL NO EFECTUAR LA GESTION QUE CORRESPONDE </t>
  </si>
  <si>
    <t>150000-0025-17</t>
  </si>
  <si>
    <t>170100-0022-14</t>
  </si>
  <si>
    <t xml:space="preserve">MAYORES VALORES CANCELADOS AL CONTRATISTA  FERNANDO DE JESÚS ALVAREZ  DENTRO DEL CONTRATO DE PRESTACIÓN DE SERVICIOS  899/10, POR NO TENER ENCUENTA LOS MONTOS ESTABLECIDOS EN LAS TABLAS  DE HONORARIOS EXPEDIDOS POR LA MISMA ENTIDAD. </t>
  </si>
  <si>
    <t xml:space="preserve">110000-021 -  </t>
  </si>
  <si>
    <t>170100-0023-14</t>
  </si>
  <si>
    <t>IRREGULARIDADES EJECUCION CONTRATOS PRESTACION DE SERVICIOS NOS. 056,150 DE 2010 Y 071 DE2011</t>
  </si>
  <si>
    <t>100000-19  -13</t>
  </si>
  <si>
    <t>170100-0024-14</t>
  </si>
  <si>
    <t xml:space="preserve">IRREGULARIDADES EN EL NO PAGO DE LAS COMPENSACIONES FORESTALES, DENTRO DEL CONTRATO DE OBRA CELEBRADO ENTRE EL IDU Y EL CONSORCIO CALLE 153 </t>
  </si>
  <si>
    <t>800000-0033-12</t>
  </si>
  <si>
    <t>170100-0025-15</t>
  </si>
  <si>
    <t>IRREGULARIDADES C.O.P. 6278 DE 2013</t>
  </si>
  <si>
    <t>200000-18  -14</t>
  </si>
  <si>
    <t>170100-0026-15</t>
  </si>
  <si>
    <t>PRESUNTAS IRREGULARIDADES AL OMITIR EL CUMPLIMIENTO DE REQUISITOS PARA OBLIGACIONES TRIBUTARIAS - PLUSVALIA</t>
  </si>
  <si>
    <t>130000-0040-13</t>
  </si>
  <si>
    <t>170100-0007-16</t>
  </si>
  <si>
    <t>PRESUNTAS IRREGULARIDADES EN EL CONTRATO DE SUMINISTRO NO. 3628 DE 2013, CELEBRADO ENTRE LA SED Y PEDRO FORERO YEPES</t>
  </si>
  <si>
    <t xml:space="preserve">140200-97  -  </t>
  </si>
  <si>
    <t>170100-0004-17</t>
  </si>
  <si>
    <t xml:space="preserve">INCUMPLIMIENTO DEL OBJETO DEL CONTRATO DE INTERVENTORíA Nº 550 DE 2014, CON OBJETO: "REALIZAR INTERVENTORíA TéCNICA, ADMINISTRATIVA, FINANCIERA, LEGAL, SOCIAL Y AMBIENTAL AL CONTRATO QUE RESULTE DE LA LICITACIóN PúBLICA Nº 04 DE 2014", AL AUTORIZAR PAGOS PARCIALES NO AJUSTADOS AL AVANCE REAL DE LA OBRA, NI ACORDE CON LA FORMA DE PAGO ESTABLECIDA EN EL CONTRATO SOBRE EL CUAL SE EJERCíA VIGILANCIA. </t>
  </si>
  <si>
    <t>190000-0032-15</t>
  </si>
  <si>
    <t>170100-0034-12</t>
  </si>
  <si>
    <t>PRESUNTAS IRREGULARIDADES POR FALTA DE GESTIÓN Y SEGUIMIENTO EN LA EJECUCIÓN DEL CONVENIO DE ASOCIACIÓN NO. 149 DE 2010, SUSCRITO ENTRE EL FDLK Y LA FUNDACIÓN EMPRESARIOS POR COLOMBIA, FALTA DE CONTROLES Y GESTIÓN POR CUANTO LA FUNDACIÓN PRESENTÓ A LOS FDL TUNJUELITO Y KENNEDY FACTURAS CON EL MISMO NÚMERO PARA JUSTIFICAR ACTIVIDADES DIFERENTES</t>
  </si>
  <si>
    <t>12000 -005 -11</t>
  </si>
  <si>
    <t>170100-0056-15</t>
  </si>
  <si>
    <t>IRREGULARIDADES EN LA SUSCRIPCION DEL OTROSÍ DEL 30 DE MAYO DE 2014 DEL CONTRATO NO. 379 DEL 31 DE JULIO DE 2013.</t>
  </si>
  <si>
    <t>800000-0036-14</t>
  </si>
  <si>
    <t>170100-0062-15</t>
  </si>
  <si>
    <t xml:space="preserve">IRREGULARIDADES EN EL PAGO DE INTERESES DE SERVICIOS PUBLICOS </t>
  </si>
  <si>
    <t>100000-0009-13</t>
  </si>
  <si>
    <t>170100-0060-15</t>
  </si>
  <si>
    <t>NO COBRO DEL SERVICIO DE PATIOS Y GRUAS DE LOS VEHICULOS EXONERADOS POR LA FISCALIA GENERAL DE LA NACION</t>
  </si>
  <si>
    <t>80000 - 032-14</t>
  </si>
  <si>
    <t>170100-0059-15</t>
  </si>
  <si>
    <t>PRESUNTAS IRREGULARIDADES EN EL PROCESO CONTRACTUAL SAURTIDO BAJO LA CONVOCATORIA NO. 01 DE 2011 POR EL CUAL SE ADJUDICò EL COVENIO DE ASOCIACIóN 213-11 PUESTA EN MARCHA PLATAFORMA LOGISTICA LUCERO TESORO</t>
  </si>
  <si>
    <t>15000 -0023-12</t>
  </si>
  <si>
    <t>170100-0058-15</t>
  </si>
  <si>
    <t>POR PERDIDA DE ELEMENTOS PERTENECIENTOS A LA UNIDAD ADMINSITRATIVA ESPECIAL DEL CUERPO OFICIAL DE BOMBEROS</t>
  </si>
  <si>
    <t>110000-0009-14</t>
  </si>
  <si>
    <t>170100-0057-15</t>
  </si>
  <si>
    <t>PRESUNTAS IRREGULARIDADES DESCRITAS EN LOS SIGUIENTES TéRMINOS: IRREGULARIDADES EN EL OTROSí MODIFICATORIO AL CONTRATO DE PRESTACIóN DE SERVICIOS HONORARIOS CONTRATO PRINCIPAL NO. 109 DE 2001</t>
  </si>
  <si>
    <t>140200-5420-13</t>
  </si>
  <si>
    <t>170100-0061-15</t>
  </si>
  <si>
    <t xml:space="preserve">IRREGULARIDADES EN LA EJECUCION DEL PRESUPUESTO AL SPOLICITAR COTIZACIONES  A DIFERENTES OFERENTES Y SELECCIONAR LA MENOS FAVORABLE A LA ENTIDAD </t>
  </si>
  <si>
    <t>130000-0004-14</t>
  </si>
  <si>
    <t>170100-0025-17</t>
  </si>
  <si>
    <t xml:space="preserve">PRESUNTAS IRREGULARIDADES ENCONTRADAS EN LA SECRETARIA DISTRITAL DE SALUD FONDO FINANCIERO DISTRITAL RELACIONADAS CON EL PAGO DE 2'008.069 DEL IVA QUE NO DEBIO RECONOCER AL CONTRATISTA POR PERTENECER AL REGIMEN TRIBUTARIO SIMPLIFICADO </t>
  </si>
  <si>
    <t>170100-0050-14</t>
  </si>
  <si>
    <t>PRESUNTAS IRREGULARIDADES EN ANTICIPOS PENDIENTES POR LEGALIZAR EN LOS CONTRATOS DE OBRA NO 063 DE 2010, DE PRESTACIÓN DE SERVICIOS NO 435 DE 2010 Y CONVENIO DE ASOCIACION NO 007 DE 2010</t>
  </si>
  <si>
    <t>130000-0007-12</t>
  </si>
  <si>
    <t>170100-0049-14</t>
  </si>
  <si>
    <t xml:space="preserve">IRREGULARIDADES PRESENTADAS EN EL CONVENIO DE ASOCIACIóN NO. 065 DE 2011, SUSCRITO ENTRE EL FONDO DE DESARROLLO LOCAL DE KENNEDY Y LA COORPORACIóN INTERNACIONAL PARA EL DESARROLLO EDUCATIVO - CIDE </t>
  </si>
  <si>
    <t>120000-0085-13</t>
  </si>
  <si>
    <t>170100-0082-15</t>
  </si>
  <si>
    <t>PRESUNTO INCUMPLIMIENTO EN EL REPORTE DE PRECIOS DE MEDICAMENTOS DE LOS TRES ULTIMOS TRIMESTRES POR PARTE DEL HOSPITAL CENTRO ORIENTE</t>
  </si>
  <si>
    <t>100000-0033-14</t>
  </si>
  <si>
    <t>170100-0083-15</t>
  </si>
  <si>
    <t>IRREGULARIDADES EN QUE INCURRIO EL  HOSPITAL CENTRO ORIENTE IINA ESE AL NO REALIZAR LA INSCRICION AL SISMED DEL REPORTE DE PRECIOS  DE LOS MEDICAMENTOS  DEL PRIMER SEMESTRE DE 2011 SITUACION QUE GENERO LA SANCION PECUNIARIA  IMPUESTA POR LA SIC A LA INSTITUCION HOSPITALARIA A TRAVES DE LA RESOLUCION 42862 DEL 19 DE JUNIO DE 2012 CONFIRMADA MEDIANTE  RESOLUCIONES NUMEROS 676650 DEL 6 DE NOVIEMBRE DE 2012  Y 78594 DEL 19 DE DICIEMBRE DE 2012</t>
  </si>
  <si>
    <t>100000- 012-14</t>
  </si>
  <si>
    <t>170100-0085-15</t>
  </si>
  <si>
    <t xml:space="preserve">COBRO DE GLOSAS POR MEDICAMENTOS </t>
  </si>
  <si>
    <t>100000-0043-12</t>
  </si>
  <si>
    <t>170100-0086-15</t>
  </si>
  <si>
    <t>SALDO PENDIENTE PAGO EFECTO PLUSVALíA</t>
  </si>
  <si>
    <t>150000-0031-14</t>
  </si>
  <si>
    <t>170100-0084-15</t>
  </si>
  <si>
    <t>IRREGULARIDADES CON OCASION AL CONTRATO INTERADMINSITRATIVO DE GERENCIA DE PROYECTOS NO. 202 DE 2009- FONADE 200942</t>
  </si>
  <si>
    <t>140100-0006-13</t>
  </si>
  <si>
    <t>170100-0088-15</t>
  </si>
  <si>
    <t xml:space="preserve">IRREGULARIDADES EN LA SUSCRIPCION DEL CONTRATO DE PRERSTACION DE SERBVICIOS Nº 1182 DE 2012, CON UN PROFESIONAL QUE NO REUNIA LAS CONDICIONES EXIGIDAS PARA TAL FIN. </t>
  </si>
  <si>
    <t>200000-0029-14</t>
  </si>
  <si>
    <t>170100-0090-15</t>
  </si>
  <si>
    <t>IRREGULARIDADES CONVENIO DE ASOCIACIÒN NO 060 DE 2012</t>
  </si>
  <si>
    <t xml:space="preserve"> 12000-0063-12</t>
  </si>
  <si>
    <t>170100-0087-15</t>
  </si>
  <si>
    <t>PAGO DE INDEMNIZACION RELACIONADA CON EL DESPIDO DE UNA FUNCIONARIA DE CANAL CAPITAL.</t>
  </si>
  <si>
    <t>140000-016 -13</t>
  </si>
  <si>
    <t>170100-0093-15</t>
  </si>
  <si>
    <t>PRESUNTO DETRIMENTO POR PAGO DE INTERESES, POR LA MORA EN EL PAGO DE SENTENCIAS JUDICIALES.</t>
  </si>
  <si>
    <t>140200-004 -14</t>
  </si>
  <si>
    <t>170100-0092-15</t>
  </si>
  <si>
    <t>IRREGULARIDADES EN LA EJECUCIÓN DEL CONVENIO DE ASOCIACIÓN NO. 053 DE 2012.</t>
  </si>
  <si>
    <t>120000-0027-13</t>
  </si>
  <si>
    <t>170100-0091-15</t>
  </si>
  <si>
    <t>Departamento Administrativo del Servicio Civil Distrital -DASCD</t>
  </si>
  <si>
    <t>IRREGULARIDADES EN LA EJECUCIÓN DEL CONTRATO NO. 20 DE 2012</t>
  </si>
  <si>
    <t>110000-0033-13</t>
  </si>
  <si>
    <t>170100-0045-17</t>
  </si>
  <si>
    <t xml:space="preserve">COBRO DE CUPOS NO UTILIZADOS Y MUDAS DE ROPA NO ENTREGADAS </t>
  </si>
  <si>
    <t>170100-0044-17</t>
  </si>
  <si>
    <t>PRESUNTAS IRREGULARIDADES EN EL AEJECUCIÓN DEL CONTRATO DE PRESTACIÓN DE SERVICIOS PROFESIONALES Y APOYO A LA GESTION N 242/2014</t>
  </si>
  <si>
    <t>170100-0143-15</t>
  </si>
  <si>
    <t>IRREGULARIDADES EN LA SUSCRIPCIÓN DEL CONVENIO 180 DE 2013, POR FAL TA DE ESTUDIO PREVIOS.</t>
  </si>
  <si>
    <t>190000-0011-14</t>
  </si>
  <si>
    <t>170100-0066-16</t>
  </si>
  <si>
    <t>PAGO POR CONCEPTO DE IMPREVISTOS DEL CONTRATO DE OBRA 750618 SUSCRITO ENTRE TGI S.A E.S.P. Y EL CONSORCIO CONSTRUGAS, SIN LA DEBIDA JUSTIFICACIóN PARA ESTOS PAGOS. AñO 2014.</t>
  </si>
  <si>
    <t>210000-0052-15</t>
  </si>
  <si>
    <t>170100-0091-16</t>
  </si>
  <si>
    <t>PRESUNTAS IRREGULARIDADES ACAECIDAS EN EL CONTRATO DE OBRA PUBLICA NO 2150-2014, SU8SCRITO CON INCITECO SAS, (....) CUYO OBJETO ERA RECUPERACIòN Y MANTENIMIENTO DE LA S SUPERFICIES Y PISOS DUROS DE LOS PARQUES Y ESCALAS ZONALES.</t>
  </si>
  <si>
    <t>140100-0079-15</t>
  </si>
  <si>
    <t>170100-0111-13</t>
  </si>
  <si>
    <t>IRREGULARIDADES PRESENTADAS EN EL CONVENIO  .DE: ASOCIACIóN: NO.407 DEL 23 DICIEMBRE 2011, POR  CUANTO NO SE REALIZó, UNA ADECUADA PLANEACIóN Y LOS DINEROS DESEMBOLSADOS POR LA SECRETARIA DE DESARROLLO ECONóMICO NO CUMPLIERON CON EL FIN PARA EL CUAL SE HIZO LA INVERSIóN POR CUANTO NO HUBO BENEFICIO PARA LA COMUNIDAD A QUIENES ESTABA DESTINADO EL PROYECTO</t>
  </si>
  <si>
    <t>150000-0028-12</t>
  </si>
  <si>
    <t>170100-0123-13</t>
  </si>
  <si>
    <t>IRREGULARIDADES EN LA LIQUIDACION DEL CONTRATO DE PRESTACION DE SERVICIO DE TRANSPORTE TERRESTRE AUTOMOTOR ESPECIAL Nº 2971 DE 2009.</t>
  </si>
  <si>
    <t>100000-086 -12</t>
  </si>
  <si>
    <t>170100-0146-14</t>
  </si>
  <si>
    <t>PRESUNTAS IRREGULARIDADES ENLA EJECUCIóN DEL CONVENIO 014 DE 2010</t>
  </si>
  <si>
    <t>140100-0154-12</t>
  </si>
  <si>
    <t>170100-0155-14</t>
  </si>
  <si>
    <t>IRREGULARIDADES ADVERTIDAS EN EL DESARROLLO DEL CONTRATO NO. 02 DE 2011, TODA VEZ QUE NO SE EVIDENCIA EL INGRESO DEL VALOR DE LOS CáNONES DE ARRENDAMIENTO PACTADOS EN EL CONTRATO ANTES MENCIONADO, DEBIDO A QUE NO INGRESARON AL FONDO DE SERVICIO EDUCATIVO</t>
  </si>
  <si>
    <t>140000-0058-13</t>
  </si>
  <si>
    <t>170100-0156-14</t>
  </si>
  <si>
    <t>PRESUNTAS IRREGULARIDADES POR FALTA DE CONTROLES Y SEGUIMIENTO Y EL INCUMPLIMIENTO DE LOS TERMINOS DE REFRENCIA EN LOS SERVICIOS DE PRESTACIóN DE SERVICIOS ADICIONALES SPA</t>
  </si>
  <si>
    <t>130000-0016-12</t>
  </si>
  <si>
    <t>170100-0154-14</t>
  </si>
  <si>
    <t>PRESUNTAS IRREGULARIDADES ORIGINADAS EN EL INCUMPLIMIENTO DEL CONVENIO DE ASOCIACIÓN NO. 026 DE 2009, SUSCRITO ENTRE ENTRE EL FONDO DE DESARROLLO LOCAL DE SUMAPAZ, CON LA FUNDACIÓN CENTRO NACIONAL DE TECNOLOGIA - CENATECH -</t>
  </si>
  <si>
    <t>12000 -122 -13</t>
  </si>
  <si>
    <t>170100-0153-14</t>
  </si>
  <si>
    <t xml:space="preserve">POR PRESUNTAS IRREGULARIDADES  EN LA EJECUCIóN Y CUMPLIMIENTO DEL CONTRATO DE OBRA PúBLICA  NO. 479 DE 2007, SUSCRITO CON LA FIRMA VINDICO S.A., LO QUE GENERó  DETRIMENTO PATRIMONIAL EN CUANTíA TOTAL DE $3.208.617.024,57 </t>
  </si>
  <si>
    <t>110000-0031-13</t>
  </si>
  <si>
    <t>170100-0108-16</t>
  </si>
  <si>
    <t>PRESUNTAS IRREGULARIDADES EN LA EJECUCIóN DEL CONVENIO DE ASOCIACIóN NO 008 DE 2015, SUSCRITO ENTRE EL FONDO DE DESARROLLO LOCAL DE BOSA Y LA FUNDACIóN PARA EL DESARROLLO DEL PENSAMIENTO EL ARTE LA CULTURA, LA RECREACIóN Y EL DEPORTE - PENSARTE, QUE TUVO COMO OBJETO;  "AUNAR ESFUERZOS HUMANOS, TéCNICOS, ADMINISTRATIVOS Y FINANCIEROS PARA VINCULAR MUJERES DE TODOS LOS CICLOS VITALES EN LA CAMPAñA DE CONMEMORACIóN DEL 8 DE MARZO EN EL PROYECTO MUJERES TEJIENDO CAMINOS POR LOS DERECHOS HACIA LA PAZ", PUDIENDO  OCASIONARSE  UN  DETRIMENTO AL DISTRITO CAPITAL EN  CUANTíA DE DIECISEIS MILLONES CUATROSCIENTOS SETENTA MIL OCHOCIENTOS PESOS ($16.470.800) M/CTE.,  POR CUANTO LOS SOPORTES FINANCIEROS QUE RESPALDAN EL DESARROLLO DEL CONVENIO NO CUBREN  LA TOTALIDAD DE SU VALOR</t>
  </si>
  <si>
    <t>120000-0008-16</t>
  </si>
  <si>
    <t>170100-0118-17</t>
  </si>
  <si>
    <t>CONVENIO DE ASOCIACIóN  140 DE 2015; CON LA FUNDACIóN PARA EL CRECIMIENTO INTEGRAL Y EL DESARROLLO - FUSIDECO; SOBRECOSTOS EN íTEMS COMO SONIDO, TARIMA, LUCES, INCENTIVOS NAVIDEñOS, JUGUETES Y BUFANDAS NAVIDEñAS.</t>
  </si>
  <si>
    <t>120000-0044-16</t>
  </si>
  <si>
    <t>170100-0116-17</t>
  </si>
  <si>
    <t>PAGOS DE CUOTAS PARTES PENSIONALES CONTRA EL ISS EN LAS VIGENCIAS DE ENERO DE 2012 A DICIEMBRE DE 2014</t>
  </si>
  <si>
    <t>150000-0009-17</t>
  </si>
  <si>
    <t>170100-0117-17</t>
  </si>
  <si>
    <t>IRREGULARIDADES EN EL FRESADO EN LOS TRAMOS PIEDRA RAIZAL Y VEGAS-CHORRERAS, COMO FALLA EN LA ESTRUCTURA DE ALCANTARILLADO DENTRO DEL CONTRATO NO. 067-2014</t>
  </si>
  <si>
    <t>120000-0063-16</t>
  </si>
  <si>
    <t>170100-0306-15</t>
  </si>
  <si>
    <t>FALLAS EN LA SUPERVISIÓN Y REVISIÓN RIGUROSA DE LOS INFORMES, SOPORTES CONTABLES Y FINANCIEROS DE LOS COSTOS DE ADMINISTRACIÓN, DENTRO DEL CONVENIO DE ASOCIACIÓN NO.015 DE 2012, CELEBRADO ENTRE EL FONDO DE DESARROLLO LOCAL DE PUENTE ARANDA Y LA FUNDACIÓN PARA EL CRECIMIENTO INTEGRAL Y EL DESARROLLO COMUNITARIO - FUCIDECO</t>
  </si>
  <si>
    <t>12000 -085 -14</t>
  </si>
  <si>
    <t>170100-0305-15</t>
  </si>
  <si>
    <t xml:space="preserve">PRESUNTAS IRREGULARIDADES EN QUE INCURRIO EL IDU, POR CONCEPTO DE INTERESES MORATORIOS SOBRE LA SUMA DE GASTOS DE FUNCIONAMIENTO Y ADMINISTRACION, HONORARIOS DE LA CáMARA DE COMERCIO Y SECRETARIA QUE CANCELO OPORTUNAMENTE EL CONVICANTE SOCIEDAD COLOMBO HISPáNICA LTDA. </t>
  </si>
  <si>
    <t>800000-0004-15</t>
  </si>
  <si>
    <t>170100-0304-15</t>
  </si>
  <si>
    <t>IRREGULARIDADES EJECUCIóN CONVENIO INTERADMINSITRATIVO  938 - 2012 (DESARROLLO CONCURSO DE MéRITOS PARA SELECCIóN COORDINADORES DE LAS 19 PLAZAS DE MERCADO)</t>
  </si>
  <si>
    <t>190000- 16 -15</t>
  </si>
  <si>
    <t>170100-0303-15</t>
  </si>
  <si>
    <t>RESUNTAS IRREGULARIDADES EN CONTRATACION Y SU NO EJECUCIóN CONFORME A LO PACTADO; FALLAS EN EL SEGUIMIENTO Y CONTROL</t>
  </si>
  <si>
    <t xml:space="preserve">  1100-0019-14</t>
  </si>
  <si>
    <t>170100-0301-15</t>
  </si>
  <si>
    <t>PRESUNTO DETRIMENTO PATRIMONIAL POR NO  COBRO DE UNAS MULTAS POR CUANTIA DE $ 174-326-793.OO., IMPUESTAS POR TRANSMILENIO POR INCUMPLIMIENTO DE OBLIGACIONES SEGUN CONTRATOS DE CONCESIÒN NÙMEROS 12 Y 13 DE 2010, CELEBRADO ENTRE TRANSMILENIO Y EL CONTRATISTA EGOBUS.</t>
  </si>
  <si>
    <t>80000 -0005-14</t>
  </si>
  <si>
    <t>170100-0302-15</t>
  </si>
  <si>
    <t>IRREGULARIDADES EN LA EJECUCION DEL CONTRATO DE OBRA NO. 647 DE 2013 - IMPREVISTOS NO SOPORTADOS.</t>
  </si>
  <si>
    <t>80000 -013 -15</t>
  </si>
  <si>
    <t>170100-0110-12</t>
  </si>
  <si>
    <t>IRREGULARIDADES POR FALTA DE GESTIÓN Y SEGUIMIENTO A LA EJECUCIÓN DEL CONVENIO NO. 2510 DE 2009 SUSCRITO CON LA FUNDACIÓN TECNOVA</t>
  </si>
  <si>
    <t>15000 -0013-12</t>
  </si>
  <si>
    <t>170100-0342-15</t>
  </si>
  <si>
    <t>PERDIDA DE 218 LLANTAS DE REPUESTO  CON SUS RINES</t>
  </si>
  <si>
    <t>210000-0030-15</t>
  </si>
  <si>
    <t>170100-0343-15</t>
  </si>
  <si>
    <t>IRREGULARIDADES EN LA EJECUCIÓN DEL CONVENIO DE ASOCIACIÓN NO.008 DE 2012 - FONDO DESARROLLO LOCAL TUNJUELITO</t>
  </si>
  <si>
    <t>12000 -128 -13</t>
  </si>
  <si>
    <t>170100-0344-15</t>
  </si>
  <si>
    <t>PRESUNTAS IRREGULARIDADES, PORQUE SE EFECTUARON MAYORES PAGOS EN ACTIVIDADES OBJETO DEL CONTRATO DE OBRA IDU-032 DE 2011</t>
  </si>
  <si>
    <t>800000-0005-15</t>
  </si>
  <si>
    <t>170100-0345-15</t>
  </si>
  <si>
    <t>PRESUNTAS IRREGULARIDADES CONTRATOS PRIMERA LINEA DEL METRO</t>
  </si>
  <si>
    <t>800000-0008-15</t>
  </si>
  <si>
    <t>170100-0346-15</t>
  </si>
  <si>
    <t>PRESUNTAS IRREGULARIDADES EN LOS PAGOS Y GASTOS DEL CONVENIO DE ASOCIACION Nº 056 DEL 2011.</t>
  </si>
  <si>
    <t>170100-0195-13</t>
  </si>
  <si>
    <t>PRESUNTAS IRREGULARIDADES DERIVADAS DEL CONTRATO DE PRESTACIó DE SERVICIOS NO. 039 DE 2012, POR EL NO CUMPLIMIENTO DE LAS ETAPAS CONTRACTUALES DE CELEBRACIóN Y EJECUCIóN.</t>
  </si>
  <si>
    <t>800000-0004-13</t>
  </si>
  <si>
    <t>170100-0164-16</t>
  </si>
  <si>
    <t>IRREGULARIDADES EN EL CONTRATO 100 DE 2012.</t>
  </si>
  <si>
    <t>140100-0092-15</t>
  </si>
  <si>
    <t>170100-0196-17</t>
  </si>
  <si>
    <t>IRREGULARIDADES EN EL CONTRATO DE CONCESION NO. 11 DE 2010, POR CANCELACION DE VEHICULOS QUE NO PRESTARON SUS SERVICIOS</t>
  </si>
  <si>
    <t>800000-0006-16</t>
  </si>
  <si>
    <t>170100-0197-17</t>
  </si>
  <si>
    <t>IRREGULARIDADES CONTRATO DE SUMINISTRO 1977-2014</t>
  </si>
  <si>
    <t xml:space="preserve">140200-0541-5 </t>
  </si>
  <si>
    <t>170100-0224-14</t>
  </si>
  <si>
    <t xml:space="preserve">VENCIMIENTO DE MEDICAMENTOS </t>
  </si>
  <si>
    <t>100000-062 -12</t>
  </si>
  <si>
    <t>170100-0431-15</t>
  </si>
  <si>
    <t>IRREGULARIDADES EN LA  SOBRESTIMACION DEL PAGO DE GASTOS ADMINISTRATIVOS Y LA NO EJECUCION DELA COFINANCIACION DEL CONVENIO INTERADMINISTRATIVO NO 306/11</t>
  </si>
  <si>
    <t>120000-0026-13</t>
  </si>
  <si>
    <t>170100-0432-15</t>
  </si>
  <si>
    <t>PAGOS REALIZADOS POR PARTE DEL FDLS A LA EMPRESA ASESOL POR EL CONTRATO DE PRESTACIóN DE SERVICIOS NO. 116 DE 2010 SIN LOS DEBIDOS SOPORTES DE CUMPLIMIENTO</t>
  </si>
  <si>
    <t>120000-0011-14</t>
  </si>
  <si>
    <t>170100-0433-15</t>
  </si>
  <si>
    <t>IRREGULARIDADES EN EL PROCESO DE ACTUALIZACIóN CATASTRAL VIGENCIAS 2012 Y 2013.</t>
  </si>
  <si>
    <t>150000-0013-14</t>
  </si>
  <si>
    <t>170100-0434-15</t>
  </si>
  <si>
    <t>POR FALTA DE GESTIóN Y CULMINACIóN DE LOS PROCESOS SANCIONATORIOS QUE DECLARARON RESPONSABILIDAD CONTRAVENCIONAL EN COMPARENDOS Y PéRDIDA DE FUERZA EJECUTORIA.</t>
  </si>
  <si>
    <t>170100-0184-16</t>
  </si>
  <si>
    <t xml:space="preserve">DESCRIBE EL HALLAZGO FISCAL QUE LA ETB PAGó ENTRE LAS VIGENCIAS 2012 A SEPTIEMBRE DE 2014 A LA SUPERINTENDENCIAS DE SERVICIOS PúBLICOS DOMICILIAROS (SSPD) Y DE INDUSTRIA Y COMERCIO (SIC), MULTAS IMPUESTAS POR SANCIONES IMPUESTAS A ETB, POR SILENCIOS ADMINISTRATIVOS POSITIVOS, A CAUSA DE DEFICIENCIAS EN ATENCIóN A USUARIOS. </t>
  </si>
  <si>
    <t>210000-0068-14</t>
  </si>
  <si>
    <t>170100-0186-16</t>
  </si>
  <si>
    <t>MAYOR VALOR PAGADO, CORRESPONDIENTE AL VALOR DEL IVA, EN LOS CONTRATOS NO. 109, 110, 111, 120, 171, 178, 200 Y 201 DE 2011.</t>
  </si>
  <si>
    <t>100000-0040-15</t>
  </si>
  <si>
    <t>170100-0185-16</t>
  </si>
  <si>
    <t>NO SE EFECTUó LA RETENCIóN CORRESPONDIENTE A LA CONTRIBUCIóN ESPECIAL DEL 5% EN LOS CONTRATOS 109, 110, 111, 120, 171, 178, 200 Y 201 DE 2011.</t>
  </si>
  <si>
    <t>100000-0041-15</t>
  </si>
  <si>
    <t>170100-0212-17</t>
  </si>
  <si>
    <t>IRREGULARIDADES EN LA EJECUCION DEL CONTRATO NO. 1712 DE 2012, CUYO OBJETO ERA "INTERVENTORIA PARA LAS OBRAS DE TRATAMIENTO DE AGUAS RESIDUALES EN DIEZ PLAZAS DE MERCADO Y REFORZAMIENTO ESTRUCTURAL DE TRES  COLUMNAS EN LA PLAZA DE MERCADO VIEINTE DE JULIO"</t>
  </si>
  <si>
    <t>190000-35  -15</t>
  </si>
  <si>
    <t>170100-0210-17</t>
  </si>
  <si>
    <t>HOSPITAL MEISSEN, IRREGULARIDADES EN EL  CONTRATO 176 DE 2006</t>
  </si>
  <si>
    <t>10000 -0021-16</t>
  </si>
  <si>
    <t>170100-0211-17</t>
  </si>
  <si>
    <t xml:space="preserve">IRREGULARIDADES EN LA EJECUCION DEL CONTRATO INTERADMINISTRATIVO NO. 328 DE 2015 EN CUMPLIMIENTO DEL CONVENIO 1292 DE 2012, SUSCRITO ENTRE LA UAERMV Y L A FIRMA RENTING DE ANTIOQUIA SAS. </t>
  </si>
  <si>
    <t>80000 -0056-16</t>
  </si>
  <si>
    <t>170100-0213-17</t>
  </si>
  <si>
    <t>RECONOCIMIENTO Y COBRO INDEVIDO DEL IVA ADEMAS,  EN EL DESARROLLO DEL CONTRATO 31 DE 2015, LAS ACTIVIDADES PRESENTAN FISURAS</t>
  </si>
  <si>
    <t>170100-0471-15</t>
  </si>
  <si>
    <t xml:space="preserve">REAJUSTE DE PRECIOS DEL CONTRATO DE SUMINISTRO NO. 430 DEL 23 DE AGOSTO DE 2013, DONDE EL CONTRATISTA SE OBLIGÓ A PROVEER ELEMENTOS DE FERRETERÍA  </t>
  </si>
  <si>
    <t>800000-0038-15</t>
  </si>
  <si>
    <t>170100-0472-15</t>
  </si>
  <si>
    <t>PRESUNTAS IRREGULARIDADES EN EL PAGO DE IMPUESTO, S.D.H.</t>
  </si>
  <si>
    <t>150000-0017-14</t>
  </si>
  <si>
    <t>170100-0473-15</t>
  </si>
  <si>
    <t xml:space="preserve">POR LAS INCONSISTENCIAS E IRREGULARIDADES RELACIONADAS CON LA EJECUCIóN DEL CONTRATO NO. 177 DE 2014, CUYO OBJETO ERA; "REALIZAR EL MANTENIMIENTO PREVENTIVO Y CORRECTIVO CON SUMINISTRO DE REPUESTOS E INSUMOS PARA LOS VEHíCULOS CON LOS CUALES EL FONDO DE VIGILANCIA Y SEGURIDAD DE BOGOTá D.C., TIENE OBLIGACIóN." </t>
  </si>
  <si>
    <t>110000-0020-15</t>
  </si>
  <si>
    <t>170100-0474-15</t>
  </si>
  <si>
    <t xml:space="preserve">POR LAS INCONSISTENCIAS E IRREGULARIDADES RELACIONADAS CON LA EJECUCIóN DE LOS CONTRATOS NOS. 177, 178, 179 Y 181 DE 2014, CUYO OBJETO ERA; "REALIZAR EL MANTENIMIENTO PREVENTIVO Y CORRECTIVO CON SUMINISTRO DE REPUESTOS E INSUMOS PARA LOS VEHíCULOS CON LOS CUALES EL FONDO DE VIGILANCIA Y SEGURIDAD DE BOGOTá D.C., TIENE OBLIGACIóN." </t>
  </si>
  <si>
    <t>170100-0475-15</t>
  </si>
  <si>
    <t>POR LAS INCONSISTENCIAS E IRREGULARIDADES RELACIONADAS CON LA EJECUCIóN DEL CONTRATO NO. 179 DE 2014, CUYO OBJETO ERA; "REALIZAR EL MANTENIMIENTO PREVENTIVO Y CORRECTIVO CON SUMINISTRO DE REPUESTOS E INSUMOS PARA LOS VEHíCULOS CON LOS CUALES EL FONDO DE VIGILANCIA Y SEGURIDAD DE BOGOTá D.C., TIENE OBLIGACIóN.</t>
  </si>
  <si>
    <t>170100-0476-15</t>
  </si>
  <si>
    <t>RREGULARIDADES EJECUCION DE LOS CONVENIOS 536-14 Y 542-14 - FALTA DE SOPORTES.</t>
  </si>
  <si>
    <t>190000-0030-15</t>
  </si>
  <si>
    <t>170100-0477-15</t>
  </si>
  <si>
    <t>IRREGULARIDADES PRESENTADAS EN EL CONVENIO DE ASOCIACION NO. 19 DE 2012</t>
  </si>
  <si>
    <t>120000-0025-15</t>
  </si>
  <si>
    <t>170100-0478-15</t>
  </si>
  <si>
    <t>IRREGULARIDADES EN LA CELEBRACION DE LOS CONTRATOS 384 DE 2013 Y 064 DE 2014</t>
  </si>
  <si>
    <t>100000-0026-15</t>
  </si>
  <si>
    <t>170100-0178-12</t>
  </si>
  <si>
    <t>IRREGULARIDADES EN LA LIQUIDACIÓN UNILATERAL DEL CONTRATO DE OBRA PÚBLICA NO. 157 DE 2006</t>
  </si>
  <si>
    <t>140200-0071-12</t>
  </si>
  <si>
    <t>170100-0282-13</t>
  </si>
  <si>
    <t xml:space="preserve">PRESUNTAS IRREGULARIDADES TéCNICAS EN LA CONTRATACIóN DEL MANTENIMIENTO DE LAS SUPERFICIES, PISOS Y ZONAS DURAS DE PARQUES DEBIDAMENTE CERTIFICADOS Y GEOREFERENCIADOS POR EL IDRD Y EL DADEP, TODA VEZ QUE SE MANEJA UN DIFERENTE VALOR DE PRECIOS DE MERCADO Y ASí MISMO NO SE MANEJA UNA BASE DE BASE DE DATOS UNIFICADA PARA EL MANTENIMIENTO DEL MOBILIARIO DE DICHOS PARQURES </t>
  </si>
  <si>
    <t>140100- 02 -20</t>
  </si>
  <si>
    <t>170100-0255-16</t>
  </si>
  <si>
    <t>LOS HECHOS CUESTIONADOS SE RELACIONAN CON EL CONVENIO INTERADMINISTRATIVO DE COOPERACIóN N° 598 SUSCRITO DEL 18 DE AGOSTO DE 2009, CELEBRADO ENTRE INSTITUTO DISTRITAL DE GESTIóN DE RIESGOS Y CAMBIO CLIMáTICO - IDIGER (ANTIGUO FOPAE) Y FONDO FINANCIERO DISTRITAL DE SALUD, TODA VEZ, QUE DE ESTE CONVENIO QUEDó UN SALDO PENDIENTE QUE DEBíA REINTEGRARSE AL FOPAE (HOY IDIGER) POR PARTE DEL FONDO FINANCIERO DISTRITAL DE SALUD EN CUANTíA DE $22.957.580, TENIENDO EN CUENTA QUE IDIGER APORTó LOS RECURSOS PARA LA SUSCRIPCIóN DEL CONVENIO, SIN EMBARGO SU SALDO A 30 DE NOVIEMBRE DE 2015, NO FUE REMBOLSADO, EL VALOR ANTES DESCRITO FUE OBJETO DE DEPURACIóN DEL SALDO CONTABLE, CON BASE EN LA DECISIóN TOMADA POR EL COMITé TéCNICO DE SOSTENIBILIDAD CONTABLE DE LA ENTIDAD.</t>
  </si>
  <si>
    <t>13000 -0005-16</t>
  </si>
  <si>
    <t>170100-0256-16</t>
  </si>
  <si>
    <t>IRREGULARIDADES EN LA EJECUCIóN DEL CONTRATO 2013-1906 SUSCRITO ENTRE LA SECRETARíA DE MOVILIDAD Y CONVATEL S.A.</t>
  </si>
  <si>
    <t>800000-0030-16</t>
  </si>
  <si>
    <t>170100-0309-17</t>
  </si>
  <si>
    <t>IRREGULARIDADES EN EL PAGO DE 23 COMISIONES POR VENTAS QUE NO REUNIAN LOS REQUISITOS ESTABLECIDOS EN LOS TERMINOS DE REFERENCIA DEL CONTRATO NO. 4600012970 DE 2013</t>
  </si>
  <si>
    <t>210000-0075-16</t>
  </si>
  <si>
    <t>170100-0310-17</t>
  </si>
  <si>
    <t>PRESUNTAS IRREGULARIDADES EN LA EJECUCION DEL CONVENIO INTERADMINISTRATIVO NO. 328 DEL 2015 CELEBRADO ENTRE LA UNIDAD ADMINISTRATIVA ESPECIAL DE REHABILITACION Y MANTENIMIENTO VIAL, Y RENTING DE ANTIOQUIA S.A.S</t>
  </si>
  <si>
    <t>800000-0010-16</t>
  </si>
  <si>
    <t>170100-0311-17</t>
  </si>
  <si>
    <t>PRESUNTAS IRREGULARIDADES EN LAS DEPENDENCIAS DE LA CAJA DE VIVIENDA POPULAR, CON RELACION AL CONTRATO DE OBRA NO. 3-1-30589-038-2013.</t>
  </si>
  <si>
    <t>130000-0029-16</t>
  </si>
  <si>
    <t>170100-0029-15</t>
  </si>
  <si>
    <t>MAYOR VALOR PAGADO EN VIRTUD DE LA MODIFICACIÓN Y REJUSTE DEL CONTRATO DE OBRA NO. 453-11.</t>
  </si>
  <si>
    <t>130000-0008-14</t>
  </si>
  <si>
    <t>170100-0028-15</t>
  </si>
  <si>
    <t>VENCIMIENTO DE ELEMENTOS DEL CONTRATO 1334 DE 2011</t>
  </si>
  <si>
    <t>100000-0012-13</t>
  </si>
  <si>
    <t>170100-0027-15</t>
  </si>
  <si>
    <t>PRESUNTO DAÑO FISCAL POR LA SUSCRIPCIÓN DEL CONTRATO 446 DE 2013.</t>
  </si>
  <si>
    <t>140100-15  -14</t>
  </si>
  <si>
    <t>170100-0008-16</t>
  </si>
  <si>
    <t>IRREGULARIDADES EN LA EJECUCION DEL CONVENIO INTERADMINISTRATIVO NO 055  DE 2013</t>
  </si>
  <si>
    <t>120000-0030-15</t>
  </si>
  <si>
    <t>170100-0018-13</t>
  </si>
  <si>
    <t>IRREGULARIDADES PRESENTADAS EN LA OFICINA  DE ASUNTOS DISCIPLINARIOS DEL HOSPITAL DE BOSA, PONE EN CONOCIMIENTO LA FALTA DE GESTIÓN Y SEGUIMIENTO EN SANCIONES DE MULTAS IMPUESTAS AL HOSPITAL  POR MALA ATENCIÓN A LOS PACIENTES Y USUARIOS</t>
  </si>
  <si>
    <t>170100-0043-14</t>
  </si>
  <si>
    <t>MAYORES VALORES PAGADOS  DENTRO DEL CONTRATO DE SUMINISTRO Nº  304 DE DICIEMBRE 28 DE 2012,  DE INSUMOS DE FERRETERIA QUE SE UTILIZARAN EN LAS INTERVENCIONES DE LA MALLA VIAL</t>
  </si>
  <si>
    <t xml:space="preserve">80000 -26 1-3 </t>
  </si>
  <si>
    <t>170100-0026-17</t>
  </si>
  <si>
    <t xml:space="preserve">PRESUNTAS IRREGULARIDADES EN EL CONTRATO DE SUMINISTRO 18-80 DE 2014 SUSCRITO ENTRE EL IDRD Y RIZKO LTDA </t>
  </si>
  <si>
    <t>140100-0088-15</t>
  </si>
  <si>
    <t>170100-0051-14</t>
  </si>
  <si>
    <t>entre el 7 de junio de 2013 al 13 de septiembre de 2013</t>
  </si>
  <si>
    <t xml:space="preserve">PRESUNTAS IRREGULARIDADES EN VIRTUD DE LA GESTIóN FISCAL ANTIECONóMICA OBSERVADA DENTRO DEL PROCESO PRECONTRACTUAL Y CONTRACTUAL EN EL MOMENTO EN QUE SE DEJO DE PREVERSE EN LA ECUACIóN ECONóMICA DEL CONTRATO LOS PAGOS DE SERVICIOS (AGUA, ENERGíA, RECOLECCIóN DE RESIDUOS ENTRE OTROS), GASTOS QUE HA TENIDO QUE ASUMIR EL HOSPITAL EN VIRTUD DE LA EJECUCIóN DE DICHO CONTRATO DE SUMINISTRO NO. 1192 DEL 1 DE AGOSTO DE 2012, CON EL OBJETO DE "EN DESARROLLO DEL PRESENTE CONTRATO EL CONTRATISTA SE OBLIGA A SUMINISTRAR ALIMENTACIóN DIRIGIDA A PACIENTES HOSPITALIZADOS, MEDICó RESIDENTE E INTERNOS DEL HOSPITAL EL TUNAL E.S.E., TAL COMO SE ESPECIFICA EN LA INVITACIóN PúBLICA NO. 63-2012" (FOLIO 21), SUSCRITO ENTRE EL HOSPITAL EL TUNAL III NIVEL ESE Y PHARMACENTER S.A.S., CON NIT. 830.126.535-1, QUE DIO CUENTA DEL DETRIMENTO PATRIMONIAL POR VALOR DE CIENTO UN MILLONES SETECIENTOS SESENTA Y UN MIL DOSCIENTOS SETENTA Y CINCO PESOS ($101.761.275) M/CTE. </t>
  </si>
  <si>
    <t>100000-0032-13</t>
  </si>
  <si>
    <t>170100-0052-14</t>
  </si>
  <si>
    <t>IRREGULARIDADES EN LA EJECUCIóN DEL CONVENIO DE ASOCIACIóN NO. 175 DE 2012, ROCK AL PARQUE 2012, SUSCRITO ENTRE IDARTES Y LA FUNDACIóN TRIDHA.</t>
  </si>
  <si>
    <t>140100-0042-13</t>
  </si>
  <si>
    <t>170100-0049-16</t>
  </si>
  <si>
    <t>IRREGULARIDADES EN LA EJECUCIóN DEL CONVENIO NO. 174 DE 2013, POR CUANTO SE UTILIZARON FACTURAS PARA LEGALIZAR LA INVERSIóN DEL ANTICIPO QUE NO CORRESPONDEN CON LO INVERTIDO - AñO 2013.</t>
  </si>
  <si>
    <t>120000-0045-15</t>
  </si>
  <si>
    <t>170100-0050-16</t>
  </si>
  <si>
    <t xml:space="preserve">PRESUNTAS IRREGULARIDADES EN LA ADQUISICIÓN DE DOS PREDIOS, IDENTIFICADOS BAJOS LOS RT 42018 A Y 42019 A,  PARA … REALIZAR TODAS LAS OBRAS DE INGENIERÍA NECESARIAS A FIN DE EVITAR LA EROSIÓN DE LOS TALUDES EN LA ZONA ALEDAÑA AL PUENTE DE LA AVENIDA CIRCUNVALAR, OTORGANDO UN PLAZO INICIO DE LAS OBRAS DE DOS MESES.", EN CUMPLIMIENTO DE LA SENTENCIA PROFERIDA POR EL TRIBUNAL ADMINISTRATIVO DE CUNDINAMARCA EL 16 DE NOVIEMBRE DE 2005 Y CONFIRMADA POR EL CONSEJO DE ESTADO - SALA DE LO CONTENCIOSO ADMINISTRATIVO EL 4 DE JUNIO DE 2009, C.P. MARCO ANTONIO VELILLA MORENO. </t>
  </si>
  <si>
    <t>800000-0054-15</t>
  </si>
  <si>
    <t>170100-0048-16</t>
  </si>
  <si>
    <t>IRREGULARIDADES EN LA EJECUCION DEL CONTRATO DE OBRA NO 112 DE 2012 POR EL PAGO DE UNAS ACTIVIDADES QUE NO SE EJECUTARON Y BLA NO DECLARACION DE INCUMPLIMIENTO DE OTRA</t>
  </si>
  <si>
    <t>120000-0034-15</t>
  </si>
  <si>
    <t>170100-0046-17</t>
  </si>
  <si>
    <t>IRREGULARIDADES POR FALTA DE OPORTUNIDAD EN LA ACCIóN DE COBRO DEL IMPUESTO DE INDUSTRITA Y COMERCIO VIGENCIAS 2008, 2009 Y 2010, CORRESPONDIENTE A 406 CONTRIBUYENTES.</t>
  </si>
  <si>
    <t>150000-0047-15</t>
  </si>
  <si>
    <t>170100-0079-14</t>
  </si>
  <si>
    <t>PRESUNTAS IRREGULARIDADES AL NO EJERCER LAS ACCIONES ADMINSITRATIVAS, FINANCIERAS Y CONTENCIOSAS PARA LA RECUPAERACóN DE LOS RECURSOS A FAVOR DE LA SED - CONTRATO DE OBRA 86 DEL 30 DE JULIO DE 2006</t>
  </si>
  <si>
    <t>140200-0045-12</t>
  </si>
  <si>
    <t>170100-0078-14</t>
  </si>
  <si>
    <t>IRREGULARIDADES PRESENTADAS EN LA EJECUCIóN DEL CONTRATO DE ASOCIACIóN NO. 031 DE 2009, SUSCRITO ENTRE EL FONDO DE DESARROLLO LOCAL DE SUMAPAZ Y LA FUNDACION PEDAGOGICA LATINOAMERICANA</t>
  </si>
  <si>
    <t>120000-0007-13</t>
  </si>
  <si>
    <t>170100-0077-14</t>
  </si>
  <si>
    <t>PRESUNTAS IRREGULARIDADES Y AUSENCIA DE CONTROL EN LA CAJA PRINCIPAL POR INCUMPLIMIENTO DE LOS PROCEDIMIENTOS CAJA PRINCIPAL Y FALTA DE PUNTOS DE CONTROL EN EL áREA DE TESORERíA, ORIGINANDO EN EL INFORME HALLAZGO ANáLISIS TRASLADO MES DE FEBRERO DE 2012, DONDE SE PRESENTA DICHO FALTANTE Y LA PROFESIONAL UNIVERSITARIO - CAJA PRINCIPAL INFORMA: "…DE LA BITáCORA SE REGISTRA LA ENTREGA DE LOS CAJEROS A LA CAJERA (JOHANNA FORERO) LA SUMA DE $21.800.700.00, VALOR QUE A LA FECHA DEL ARQUEO NO COINCIDE CON EL REGISTRO EN LA BITáCORA UN EN EL ACTA DE ARQUEO DE ENTREGA REALIZADO POR LA OFICINA DE OGPA", (FOLIO 42). HACIéNDOSE LA SALVEDAD QUE EL VALOR INICIALMENTE MENCIONADO, NO FUE INCLUIDO EN EL HALLAZGO REPORTADO EN LA AUDITORIA VIGENCIA 2011, POR VALOR DE $627.145.378, COMO SE EVIDENCIA EN EL ACTA NO. 4 DE MAYO DE 2013, (FOLIO 144 Y 145), QUE DIO CUENTA DEL DETRIMENTO PATRIMONIAL POR EL VALOR DE DIECIOCHO MILLONES DOSCIENTOS OCHENTA Y CINCO MIL DOSCIENTOS OCHENTA Y UN PESOS ($18.285.281) M/CTE.</t>
  </si>
  <si>
    <t>100000-0026-13</t>
  </si>
  <si>
    <t>170100-0076-14</t>
  </si>
  <si>
    <t>DETECTO QUE LA UAESP OMITIó E INCUMPLIó LO ORDENADO POR LA HONORABLE CORTE CONSTITUCIONAL MEDIANTE SENTENCIA T- 724 DE 2003, FRENTE A LA INCLUSIóN DE LAS ACCIONES AFIRMATIVAS A FAVOR DE LOS RECICLADORES DE BOGOTá, TANTO EN LAS ETAPAS DE ESTRUCTURACIóN, CONSTRUCCIóN Y DESARROLLO DEL PROCESO LICITATORIO 001 DE 2011, AL SUSCRIBIR 81 CONTRATOS DE BIENES Y SERVICIOS POR VALOR DE $3.614.316.766 DURANTE LAS VIGENCIAS 2009, 2010, 2011 Y 2012 CON OCASIóN A ESTRUCTURAR, CONSTRUIR Y ADELANTAR EL PROCESO LICITATORIO PARA ENTREGAR EN CONCESIóN EL SERVICIO DE ASEO EN LA CIUDAD DE BOGOTá; INCUMPLIMIENTO QUE FUE REITERADO EN EL 2011 POR LA HONORABLE CORTE CONSTITUCIONAL MEDIANTE AUTO 275 DEL MISMO AñO</t>
  </si>
  <si>
    <t>130000-0028-12</t>
  </si>
  <si>
    <t>170100-0153-15</t>
  </si>
  <si>
    <t>IRREGULARIDADES POR EL PAGO EXTEMPORANEO DE IMPUESTOS VIGENCIAS 2005 Y 2006 QUE GENERO EL PAGO DE INTERESES MORATORIOS</t>
  </si>
  <si>
    <t>210000-0046-14</t>
  </si>
  <si>
    <t>170100-0154-15</t>
  </si>
  <si>
    <t>IMPOSICIÓN DE MULTA POR LA SECRETARIA DE SALUD AL IPES POR DETERIORO PLAZA DE MERCADO - SAN BENITO</t>
  </si>
  <si>
    <t>190000-0007-14</t>
  </si>
  <si>
    <t>170100-0151-15</t>
  </si>
  <si>
    <t>IRREGULARIDADES INVITACION PUBLICA 007 DE 2013</t>
  </si>
  <si>
    <t>140100-0063-14</t>
  </si>
  <si>
    <t>170100-0152-15</t>
  </si>
  <si>
    <t xml:space="preserve">EN EL FDL MARTIRES, CELEBRO CONTRATO DE PRESTACIóN DE SERVICIOS NO. 094 DE 2011. CON PRESUNTAS IRREGULARIDADES YA QUE EL CONTRATISTA NI LA INTERVENTORIA CUMPLEN SUS OBLIGACIONES, TODA VEZ QUE LA DOCUMENTACIóN APORTADA EN LAS CARPETAS  NO ES CONFIABLE O NO EXISTEN, NO PUDIENDO ESTABLECER SI EL ACUERDO DE VOLUNTADES SE EJECUTó EN DEBIDA FORMA, NO CUMPLIENDO LAS OBLIGACIONES PACTADAS EN LOS CONTRATOS PARA PAGOS.  </t>
  </si>
  <si>
    <t>170100-0146-15</t>
  </si>
  <si>
    <t>PRESUNTO DETRIMENTO EN LA SUSCRIPCIóN DEL CONTRATO CDTO 138/2013, NO CONTAR CON ESTUDIOS PREVIOS,NO RECIBIR PRODUCTOSPACTADOS.</t>
  </si>
  <si>
    <t>13000 -30  -14</t>
  </si>
  <si>
    <t>170100-0150-15</t>
  </si>
  <si>
    <t>SE CONTRATO LOS SERVICIOS PROFESIONALES DE ABOGADO POR CUANTIA DE $ 92`800.000.OO., POR PARTE DE LA ETB, PARA RENDIR CONCEPTO JURìDICO SOBRE LA PROCEDENCIA O NO DE DENUNCIA PENAL CON BASE A LO QUE RESULTE DE LOS PROCESOS ARBITRALES EN OCASIòN A LOS CONFLICTOS SURGIDOS ENTRE LA ETB Y CONCEL (HOY CLARO), PERO PREVIAMENTE A ESA CONTRATACIòN EXISTIA POSISIòN DEL ORDENADOR DEL GASTO DE LA ETB DE QUE NO HABRIA NECESIDAD DE DENUNCIAR PENALMENTE, MàS SIN EMBARGO POSTERIORMENTE REALIZO LA CONTRATACIòN EN MENCIòN CON TAL OBJETO.</t>
  </si>
  <si>
    <t>210000-0014-14</t>
  </si>
  <si>
    <t>170100-0149-15</t>
  </si>
  <si>
    <t xml:space="preserve">PRESUNTAS IRREGULARIDADES EN EL CONVENIO DE ASOCIACIóN NO. 400 DE 2013, POR INCUMPLIIENHTO DE CALUSULAS CONTRACTUALES. </t>
  </si>
  <si>
    <t>110000-021 -14</t>
  </si>
  <si>
    <t>170100-0148-15</t>
  </si>
  <si>
    <t xml:space="preserve">INCUMPLIMIENTO DEL PAGO DE 4 MESES DE CANON DE ARRENDAMIENTO DE LA CASA DE CANAL CAPITAL, PENDIENTE POR PAGO CLAUSULA PENAL PECUNIARIA Y VALOR DE ELEMNTOS PERTENECIENTES AL INMUEBLE. </t>
  </si>
  <si>
    <t>14100 -0014-14</t>
  </si>
  <si>
    <t>170100-0144-15</t>
  </si>
  <si>
    <t>PAGO DE DOBLE PENSION A (COLPENSIONES UNIVERSIDAD DISTRITAL FRANCISO JOSE DE CLADAS) CAMPO ELIAS VELOZA CANTOR</t>
  </si>
  <si>
    <t>142000-0076-14</t>
  </si>
  <si>
    <t>170100-0067-16</t>
  </si>
  <si>
    <t>PAGO TOTAL DEL VALOR DEL CONTRATO SIN SOPORTE DE EJECUCIóN. CONTRATO NO. 1614 DE 2014, SUSCRITO CON LA LIGA DE BALONCESTO DE SANTA FE DE BOGOTá D.C.</t>
  </si>
  <si>
    <t>140100-0043-15</t>
  </si>
  <si>
    <t>170100-0066-17</t>
  </si>
  <si>
    <t>IRREGULARIDAD CONTRATO NO. 266/14, SUSCRITO CON CIVILE LTDA.; OBJETO: REALIZAR INTERVENTORIA CONTRATO MANTENIMIENTO AV. JIMéNEZ - CENTRO HISTóRICO.</t>
  </si>
  <si>
    <t>140100-0055-16</t>
  </si>
  <si>
    <t>170100-0117-14</t>
  </si>
  <si>
    <t>PRESUNTAS IRREGULARIDADES DE NATURALEZ COCTRACTUAL DERIVADAS DE LA EJECUCIóN DEL CONVENIO INTERADMINISTRATIVO NO 174 DE 2011</t>
  </si>
  <si>
    <t>120000-0118-13</t>
  </si>
  <si>
    <t>170100-0116-14</t>
  </si>
  <si>
    <t xml:space="preserve">IRREGULARIDADES EN LA EJECUCION DEL CONTRATO DE PRESTACION DE SERVICIOS 294 DE 2012 , DEBIDO A QUE LAS FUNCIONES DEL CONTRATISTA ESTAN DESCRITAS EN OTRO CONTRATO CELEBRADO PREVIAMENTE CON OTRO CONTRSTISTA. </t>
  </si>
  <si>
    <t xml:space="preserve">800000-0513-  </t>
  </si>
  <si>
    <t>170100-0118-14</t>
  </si>
  <si>
    <t>PRESUNTAS IRREGULARIDADES EN LA SUSCRIPCIóN, EJECUCIóNY PAGOS EFCETUADOS CON OCASIóN DE LA ORDEN DE PRESTACIóN DE SERVICIOS NO 10 DE 2012, POR DOBLE EROGACIóN</t>
  </si>
  <si>
    <t>210000-0010-13</t>
  </si>
  <si>
    <t>170100-0213-15</t>
  </si>
  <si>
    <t>LA NO SUSCRIPCIóN DE CONTRATOS DE EXPLOTACIóN, USO Y APROVECHAMIENTO DEL ESPACIO PúBLICO CON VIVANDEROS Y COMERCIANTES UBICADOS EN LAS PLAZAS.</t>
  </si>
  <si>
    <t>190000-0011-15</t>
  </si>
  <si>
    <t>170100-0214-15</t>
  </si>
  <si>
    <t>IRREGULARIDADES EN CONTRATACIóN Y DEFICIENCIA EN SUPERVISIóN - FALTA DE SOPORTES EN LA EJECUCIóN.</t>
  </si>
  <si>
    <t>12000 -0081-14</t>
  </si>
  <si>
    <t>170100-0215-15</t>
  </si>
  <si>
    <t>PRESUNTAS IRREGULARIDADES POR PAGO EN DOBLE PENSION - UNIVERSIDAD DISTRITAL FRANCISCO JOSE DE CALDAS.</t>
  </si>
  <si>
    <t>14200 -0074-14</t>
  </si>
  <si>
    <t>170100-0217-15</t>
  </si>
  <si>
    <t>EL FDL DE SUMAPAZ SUSCRIBIó EL CONVENIO DE ASOCIACIóN NO. 09 DE 2012 CON LA FUNDACIóN NUEVO RUMBO, CON EL FIN DE BRINDAR ATENCIóN TERAPEUTICA INTEGRAL Y DESARROLLAR ESTRATEGIAS QUE GARANTICE LA PREVENCIóN EN SITUACIONES DE VILOENCIA INTRAFAMILIAR. EN LA CARPETA CONTENTIVA DEL CONVENIO NO APARECEN LOS SOPORTES QUE JUSTIFIQUEN LAS LABORES REALIZADAS POR LA COORDINADORA DEL CONVENIO DESIGNADA POR LA FUNDACIóN.</t>
  </si>
  <si>
    <t>170100-0218-15</t>
  </si>
  <si>
    <t>LA OFICINA DE EJECUCIONES FISCALES REALIZó 32 DEVOLUCIONES POR CONCEPTO DE MULTAS AL FONDO DE DESARROLLO LOCAL DE CIUDAD BOLIVAR  POR MOTIVOS COMO FALTA DE TITULO EJECUTIVO INCOHERENCIA DEL TITULO, TITULO EJECUTIVO INCOMPLETO, ETC.</t>
  </si>
  <si>
    <t>120000-0016-13</t>
  </si>
  <si>
    <t>170100-0220-15</t>
  </si>
  <si>
    <t>PAGO DE UNA MULTA IMPUEAT POR LA SECRETARIA DE SALUD DISTRITAL, POR INCUMPLIMIENTO DE NORMAS SANITARIAS</t>
  </si>
  <si>
    <t>190000-0005-14</t>
  </si>
  <si>
    <t>170100-0219-15</t>
  </si>
  <si>
    <t>MAYOR VALOR PAGADO POR CONCEPYO DE VACACIIONES A FUNCIONARIOS DEL IDU</t>
  </si>
  <si>
    <t>800000-0010-13</t>
  </si>
  <si>
    <t>170100-0084-12</t>
  </si>
  <si>
    <t>PRESUNTAS IRREGULARIDADES POR FALTA DE GESTIÓN Y OPORTUNIDAD POR PAGO DE SANCIONES PECUNIARIAS IMUESTAS POR LA SUPERINTENDENCIA DE INDUSTRIA Y COMERCIO, POR PUBLICIDAD ENGAÑOSA Y ENVIOS DE MENSAJES MULTIMEDIA CON FINES COMERCIALES Y/O PUBLICIDAD A LOS USUARIOS INSCRITOS EN EL REGISTRO DE NÚMEROS EXCLUIDOS.</t>
  </si>
  <si>
    <t>130000-0008-11</t>
  </si>
  <si>
    <t>170100-0125-13</t>
  </si>
  <si>
    <t>Hydros Melgar en C.A. ESP</t>
  </si>
  <si>
    <t>PRESUNTAS IRREGULARIDADES OCASIONADAS POR LA NO CANCELACION DENTRO DE LOS TERMINOS ESTABLECIDOS POR LA DIAN</t>
  </si>
  <si>
    <t>130000-0023-12</t>
  </si>
  <si>
    <t>170100-0128-13</t>
  </si>
  <si>
    <t>Caducidad</t>
  </si>
  <si>
    <t>IRREGULARIDADES EN LA EJECUCION DE LA ORDEN DE SERVICIOS NO. 271 DE 2007, SUSCRITA CON LA FIRMA INGEAPLICACIONES LTDA</t>
  </si>
  <si>
    <t xml:space="preserve">140200-4812-  </t>
  </si>
  <si>
    <t>170100-0127-13</t>
  </si>
  <si>
    <t>PRESUNTAS IRREGULARIDADES  EN LA EJECUCION DEL CONVENIO DE COOPERACION 001 DEL 23 DE MARZO DE 2001, SUSCRITO ENTRE EL JARDIIN BOTANICO JOSE CELESTINO MUTIS Y LA RED NACIONALL DE JARDINES DE COLOMBIA POR EL PAGO DE CONCEPTOS NO CONTEMPLADOS EN LE CONVENIO</t>
  </si>
  <si>
    <t>120000-0003-12</t>
  </si>
  <si>
    <t>170100-0129-13</t>
  </si>
  <si>
    <t xml:space="preserve">SOBRE COSTOS EN EL CONTRATO DE OBRA NO. 307 DE 2005, GENERADO POR ESTUDIOS Y DISEOS DEFICIENTES. </t>
  </si>
  <si>
    <t>140200-0038-12</t>
  </si>
  <si>
    <t>170100-0130-13</t>
  </si>
  <si>
    <t>OMISION DE LA UNIVERSIDAD DISTRITAL PARA RELIQUIDAR PENSIONES FUNCIONARIOS</t>
  </si>
  <si>
    <t>140200-0050-12</t>
  </si>
  <si>
    <t>170100-0170-14</t>
  </si>
  <si>
    <t xml:space="preserve">PRESTAR  SUS SERVICIOS PARA ASESORAR  AL DESPACHO DEL SEñOR ALCALDE  MAYOR DE BOGOTá D.C. CON EL CONGRESO DE LA REPúBLICA  EN LA GESTIóN DE LOS PROYECTOS DE LEY Y PROYECTOS DE ACTOS LEGISLATIVOS  TRAMITADOS EN ESTA CORPORACIóN, ASí COMO LOS DEBATES DE CONTROL  QUE ALLí SE REALIZAN. EVIDENCIANDO QUE  LA ENTIDAD CONTRATANTE  NO PREVIO PARA LA EJECUCIóN  DE ESTOS CONTRATOS  EL RECESO LEGISLATIVO  DEL 20 DE JUNIO AL 20 DE JULIO DE 2012, NI OBLIGACIONES CONTRACTUALES PARA EL CUMPLIMIENTO DURANTE ESTE PERIODO, EN NINGUNO DE ESTA CONTRATOS,  SITUACIóN QUE OCASIONO  UN PRESUNTO  DETRIMENTO AL PATRIMONIO EN CUANTíA  DE ($7.680.000OO). (FOLIO 1-11 Y 13)   </t>
  </si>
  <si>
    <t>110000-0036-12</t>
  </si>
  <si>
    <t>170100-0178-14</t>
  </si>
  <si>
    <t xml:space="preserve">MEDIANTE VISITA FISCAL - EL HALLAZGO FISCAL REFIERE A UNA  "INADECUADA ELABORACIóN  DE  LOS ESTUDIOS PREVIOS Y EN ESPECIAL  EN DESCRIPCIóN  DE LA NECESIDAD QUE SE PRETENDE SATISFACER CON LA CONTRATACIóN  IMPROVISACIONES EN  LA EJECUCIóN  DEL OBJETO  CONTRACTUAL   MAYOR VALOR  EN LA FIGURACIóN  DE LOS HONORARIOS  EN EL CONTRATO 035-2012, SIN JUSTIFICACIóN REAL Y MATERIAL  EN  RELACIóN  CON  LOS  CONTRATOS 017 Y 034 DE 2012 EN CUANTíA DE $ 48.300.000." (FOLIO1-9) </t>
  </si>
  <si>
    <t>110000-0034-12</t>
  </si>
  <si>
    <t>170100-0177-14</t>
  </si>
  <si>
    <t xml:space="preserve">`PRESUNTAS IRRUGULARIDADES EN LA FALTA DE GESTIÓN OPORTUNA POR PARTE DE LA UNIVERSIDAD FRANCISCO JOSE DE CALDAS EN EL CUMPLIMIENTO Y POSTERIOR INCLUSIÓN EN NÓMINA DE LAS SETENCIAS PROFERIDAS POR LOS ALTOS TRIBUNALES QUE CONCEDIERON PENSIONES EN FORMA IRREGULAR </t>
  </si>
  <si>
    <t>140000-0020-13</t>
  </si>
  <si>
    <t>170100-0180-14</t>
  </si>
  <si>
    <t xml:space="preserve">PRESUNTAS IRREGULARIDADES PRESENTADAS EN EL DESARROLLO DEL CONTRATO DE OBRA NO. 1697 DE 2011, SUSCRITO ENTRE LA SECRETARíA DISTRITAL DE SALUD - FONDO FINANCIERO DISTRITAL DE SALUD Y LA CONSTRUCTORA HERREñA FRONPECA SUCURSAL COLOMBIA, </t>
  </si>
  <si>
    <t>100000-0007-14</t>
  </si>
  <si>
    <t>170100-0309-15</t>
  </si>
  <si>
    <t xml:space="preserve">POR PRESUNTAS IRREGULARIDADES EN LA EJECUCIóN DEL CONVENIO DE ASOCIACIóN NO. 312 DE DICIEMBRE 21 DE 2011, CELEBRADO ENTRE EL FONDO DE DESARROLLO LOCAL DE ENGATIVA Y LA ENTIDAD SIN áNIMO DE LUCRO CORPORACIÓN AMBIENTAL EMPRESARIAL CAEM, IDENTIFICADA CON NIT. 860514187-5, "SIN QUE DENTRO DE LOS ESTUDIOS PREVIOS EXISTA EN LA ESTRUCTURA DE COSTOS UN ANáLISIS FINANCIERO Y ECONóMICO QUE DEMUESTRE QUE EL FDLE DEBíA CANCELAR EL RUBRO DE ADMINISTRACIóN Y EL MONTO DE LA MISMA. </t>
  </si>
  <si>
    <t>12000 -028 -13</t>
  </si>
  <si>
    <t>170100-0308-15</t>
  </si>
  <si>
    <t xml:space="preserve">IRREGULARIDADES EN LOS CONTRATOS 130191-012013 Y 140156-0-2014 </t>
  </si>
  <si>
    <t>150000-0001-15</t>
  </si>
  <si>
    <t>170100-0307-15</t>
  </si>
  <si>
    <t>IRREGULARIDADES EN  LOS CONTRATOS DE PRETACION DE SERVIVIOS  PROFESIONALES NS  110-128-44-0-2014,110-00128-49-0-2014 Y 110-00128-73-0-2013</t>
  </si>
  <si>
    <t>13000 -0007-14</t>
  </si>
  <si>
    <t>170100-0112-12</t>
  </si>
  <si>
    <t>IRREGULARIDADES EN LA ENTREGA DE PREMIOS EN DESARROLLO DEL CONVENIO DE ASOCIACIÓN NO. 210 DE 2009, RELACIONADO CON EL FESTIVAL DE MÚSICA GOSPELL</t>
  </si>
  <si>
    <t xml:space="preserve">029913-2011-  </t>
  </si>
  <si>
    <t>170100-0194-14</t>
  </si>
  <si>
    <t>IRREGULARIDADES PRESENTADAS DURANTE LA EJECUCION DEL CONTRATO NO. IDU-071 DE 2008.</t>
  </si>
  <si>
    <t>800000-0016-13</t>
  </si>
  <si>
    <t>170100-0347-15</t>
  </si>
  <si>
    <t>PRESUNTAS IRREGULARIDADES EN EL CONTRATO 649 DEL 27 DE MAYO DE 2014, POR PRESUNTO SOBRECOSTO EN EL CONTRATO 649 DE 27 DE MAYO DE 2014, CELEBRADO ENTRE LA SECRETARIA DISTRITAL DE AMBIENTE -SDA- Y LA UNIóN TEMPORAL ESPECIALIZADOS ALIADOS, IDENTIFICADA CON NIT: 900.734.451-3, AL NO TENERSE EN CUENTA LA PROPUESTA ECONóMICA DEL PROPONENTE GANADOR DE LA LICITACIóN SDA - LP 006-2014, ADJUDICáNDOSE Y PERFECCIONáNDOSE EL CONTRATO  649 DE 27 DE MAYO DE 2014, POR UN VALOR SUPERIOR  AL PRECIO OFRECIDO EN LA PROPUESTA ECONóMICA DE LA UNIóN TEMPORAL ESPECIALIZADOS ALIADOS.</t>
  </si>
  <si>
    <t xml:space="preserve">300000-0061-5 </t>
  </si>
  <si>
    <t>170100-0348-15</t>
  </si>
  <si>
    <t xml:space="preserve">IRREGULARIDADES EN LA EJECUCION DEL CONVENIO DE ASOCIACION 0059 DE 2011 CELEBRADO ENTRE EL FONDO DE DESARROLLO LOCAL DE PUENTE ARANDA Y LA CORPORACIÓN CORAMBIENTAL. TODA VEZ QUE LOS SOPORTES QUE JUSTIFICAN EL RUBRO GASTOS DE ADMINISTRACION NO APARECEN, NO EXISTEN SOPORTES COMO PAGO DE CONTADOR, REVISOR FISCAL, PAPELERIA E INSUMOS, TRANSPORTE, ARRIENDO Y SERVICIOS PUBLICOS.    </t>
  </si>
  <si>
    <t>120000-134 -13</t>
  </si>
  <si>
    <t>170100-0349-15</t>
  </si>
  <si>
    <t xml:space="preserve">EN VIRTUD DEL NUMERAL 12.7.3 DEL REGLAMENTO DEL CONTRATO DE CONCESION 075 DE 2007 LA SECREATRIA DISTRITATAL DE MOVILIDAD PAGO LOS SERVICOS DE PATIOS (ALAMOS) Y GRUAS DE LOS VEHICULOS PARTICULARES INVOLUCRADOS EN UNA CAUSA PENAL AL CONCESIONARIO, PERO NO DISPONE DE INSTRUMENTO JURIDICO - PROCESAL ALGUNO PARA EL COBRO DEL REFERIDO VALOR A LA FISCALIA GENERAL DE LA NACION.   </t>
  </si>
  <si>
    <t>80000 -030 -14</t>
  </si>
  <si>
    <t>170100-0350-15</t>
  </si>
  <si>
    <t>LA SECRETARíA DISTRITAL DE MOVILIDAD DEJÓ EXPIRAR EL PLAZO PARA COBRAR LA MULTA IMPUESTA AL CONSORCIO SIM.</t>
  </si>
  <si>
    <t>800000-0023-15</t>
  </si>
  <si>
    <t>170100-0165-17</t>
  </si>
  <si>
    <t>NO SE ADELANTO DE MANERA OPORTUNA LA GESTIÓN DE COBRO DEL IMPUESTO PREDIAL DE 1998 A 2011, CAUSANDO LA PRESCRIPCIÓN DE DICHAS ACCIONES.</t>
  </si>
  <si>
    <t>150000-0002-17</t>
  </si>
  <si>
    <t>170100-0170-17</t>
  </si>
  <si>
    <t>IRREGULARIDADES EN EL CONTRATO 245 DE 2014 SUSCRITO CON ESRI-COLOMBIA S.A.S.</t>
  </si>
  <si>
    <t>150000-0017-17</t>
  </si>
  <si>
    <t>170100-0169-17</t>
  </si>
  <si>
    <t>EL FONCEP, SUSCRIBIO CONTRATO NO. 035-2012 CON MD ASESORES EN CREDITO PARA LA DEPURACIÓN Y COBRO DE APROXIMADAMENTE 7400 PENSIONADOS. EL CONTRATISTA SOLO CUMPLIÓ CON 2208 EXPEDIENTES Y SE LE DECLARÓ EL INCUMPLIMIENTO NOTANDOSE QUE SE HABIAN PAGADO VALORES DE MAS.</t>
  </si>
  <si>
    <t>150000-0022-16</t>
  </si>
  <si>
    <t>170100-0168-17</t>
  </si>
  <si>
    <t>CONVENIO DE ASOCIACION 494 - FUNDACION TEATRO EXPERIMENTAL DE FONTIBON IREGULARIDADES EVIDENCIADAS EN ALGUNOS PAGOS NO JUSTIFICADOS EN EL CONVENIO DE ASOACION</t>
  </si>
  <si>
    <t>140100-0073-17</t>
  </si>
  <si>
    <t>170100-0167-17</t>
  </si>
  <si>
    <t>LA NO DEVOLUCIÓN DE DINEROS QUE NO FUERON EJECUTADOS DENTRO DEL CONVENIO 801 DEL 2014</t>
  </si>
  <si>
    <t>110000-0043-16</t>
  </si>
  <si>
    <t>170100-0166-17</t>
  </si>
  <si>
    <t>FALTA DE SOPORTES E INCUMPLIMIENTO DE OBLIGACIONES DEL CONVENIO 117 DE 2013</t>
  </si>
  <si>
    <t>120000-0049-15</t>
  </si>
  <si>
    <t>170100-0164-17</t>
  </si>
  <si>
    <t>EL IPES NO ADELANTó GESTIONES TENDIENTES AL COBRO DE LOS CONTRATOS POR ARRIENDO DE LAS PLAZAS, GENERANDO PRESCRIPCION DE LA ACCION.</t>
  </si>
  <si>
    <t>170100-0122-12</t>
  </si>
  <si>
    <t>120000-0004-11</t>
  </si>
  <si>
    <t>IRREGULARIDADES EN EL CONVENIO DE ASOCIACIÓN NO. 272/10 CUYO OBJETO ERA AUNAR ESFUERZOS DE ASOCIACIÓN CON LA FINALIDAD DE EJECUTAR EL PROYECTO NO. 656/10 DENOMINADO PROMOCIÓN, PREVENCIÓN Y FORMACIÓN ITEGRAL DE LOS DERECHOS DE LAS PERSONAS DE LA LOCALIDAD DE SAN CRISTOBAL</t>
  </si>
  <si>
    <t>170100-0119-12</t>
  </si>
  <si>
    <t>IRREGULARIDADES EN EL CONVENIO DE ASOCIACIÓN 020/09 CUYO OBJETO ERA FORMAR A 300 PERSONAS (JOVENES Y ADULTOS), EN ÁREAS TÉCNICAS (CREACIÓN Y ADMINISTRACIÓN DE EMPRESAS, PUBLICIDAD Y MERCADEO, TÉCNICO EN MECANICO AUTOMOTRIZ) A TRAVES DEL DESARROLLO DE COMPETENCIAS LABORALES, SUCITANDO EL MEJORAMIENTO DE SU CALIDAD DE VIDA DE LA LOCALIDAD 19, CON UNA DURACIÓN PROGRAMA DE 650 HORAS.</t>
  </si>
  <si>
    <t>170100-0121-12</t>
  </si>
  <si>
    <t>IRREGULARIDADES EN EL CONVENIO DE ASOCIACIÓN NO. 089/09 CUYO OBJETO ERA PROYECTO NO. 167PGI LOS MARTIRES CON PERSONAS EN CONDICIÓN DE DISCAPACIDAD PROGRAMA DE OPORTUNIDADES LABORALES.</t>
  </si>
  <si>
    <t>170100-0120-12</t>
  </si>
  <si>
    <t>IRREGULARIDADES EN EL CONVENIO DE ASOCIACIÓN NO. 033/10 CUYO OBJETO ERA AUNAR ESFUERZOS DE ASOCIACIÓN CON LA FINALIDAD  DE EJECUTAR EL PROYECTO 683/10 DENOMINADO FORTALECIMIENTO MICROEMPRESARIAL Y FORMACIÓN PARA EL PRIMER EMPLEO A LA POBLACIÓN DE LA LOCALIDAD.</t>
  </si>
  <si>
    <t>170100-0117-12</t>
  </si>
  <si>
    <t>IRREGULARIDADES EN LA EJECUCIÓN DEL CONVENIO DE ASOCIACIÓN 079/09 ENTRE EL FDL BARRIOS UNIDOS Y LA UTEM CUYO OBJETO ES DESARROLLAR PROGRAMAS Y ACTIVIDADES DE INTERES PÚBLICO PARA DESARROLLAR EL PROYECTO 419 QUE ES EL FORTALECIMIENTO DEL EMPRENDIMIENTO DE BARRIOS UNIDOS Y LA FORMACIÓN AL TRABAJO</t>
  </si>
  <si>
    <t>170100-0118-12</t>
  </si>
  <si>
    <t>IRREGULARIDADES EN LA EJECUCIÓN DEL CONVENIO 020/08 SUSCRITO ENTRE EL FDL SUBA Y LA UTEM, CUYO OBJETO ERA EL APOYO A PROGRAMAS DE DESARROLLO ECONÓMICO Y PRODUCTIVO DIRIGIDO A LAS MUJERES DE LA LOCALIDAD</t>
  </si>
  <si>
    <t>170100-0386-15</t>
  </si>
  <si>
    <t>EL FONDO DE DESARROLLO LOCAL DE LA ALCALDIA  DE PUENTE ARANDA CELEBRA COTRATO NO. CAS-L16-070-2013, CON MALOKA, Y ESTA ENTREGA AL FDLAPA 4000 BOLETAS PARA SER UTILIZADAS EN LAS FUNCIONES,PERO ESTE DEJA SIN UTILIZAR 384, LAS CUALES FUERON CANCELADAS POR EL FONDO,  CAUSANDO UN POSIBLE DETRIMENTO AL PATRIMONIO PÙBLICO POR $ 8`640.000.OO.</t>
  </si>
  <si>
    <t>120000-0088-14</t>
  </si>
  <si>
    <t>170100-0387-15</t>
  </si>
  <si>
    <t>PRESUNTAS IRREGULARIDADES EN LA CAJA DE VIVIENDA POPULAR NIT. 899.999.074-9, AL PRORROGAR EL PAGO DE AYUDAS TEMPORALES SIN LA AUTORIZACIóN DEL COMITé DE CASOS ESPECIALES, DE LA CAJA DE VIVIENDA POPULAR, DANDO LUGAR A UN POSIBLE DAñO PATRIMONIAL  POR EL VALOR DE TREINTA Y DOS MILLONES NOVECIENTOS TREINTA Y NUEVE MIL CIENTO CINCUENTA Y SEIS PESOS ($32.939.156) M/CTE.</t>
  </si>
  <si>
    <t>130000-0024-14</t>
  </si>
  <si>
    <t>170100-0388-15</t>
  </si>
  <si>
    <t>IRREGULARIDADES EN EL CUMPLIMIENTO DEL CONTRATO DE SUMINISTRO DE ALIMENTOS HOSPITALARIOS NO. 1491 DE 2011 POR PARTE DEL CONTRATISTA JORGE RICARDO CAMARGO CAMPEROS</t>
  </si>
  <si>
    <t>100000-0004-14</t>
  </si>
  <si>
    <t>170100-0225-14</t>
  </si>
  <si>
    <t>PRESUNTAS IRREGULARIDADES POR DEJAR INSUMOS Y MEDICAMENTOS .</t>
  </si>
  <si>
    <t>100000-0103-12</t>
  </si>
  <si>
    <t>170100-0437-15</t>
  </si>
  <si>
    <t>ENTREGA DE EQUIPOS  ELECTRóNICOS (AULA VIRTUAL) SIN EL SOFTWARE CORRESPONDIENTE $67.7866.040 CONTRATO 141 DE 2013 SUSCRITO CON ITELCO SAS NIT 830.069.296-1</t>
  </si>
  <si>
    <t>120000-0003-15</t>
  </si>
  <si>
    <t>170100-0163-12</t>
  </si>
  <si>
    <t>IRREGULARIDADES POR FALTA DE GESTIÓN Y SEGUIMIENTO EN LA EJECUCIÓN DEL CONVENIO DE ASOCIACIÓN NO. 012 DEL 2008, SUSCRITO ENTRE EL FDL DE SUBA Y LA CORPORACIÓN PARA EL DESARROLLO SOCIAL</t>
  </si>
  <si>
    <t>120000-0012-11</t>
  </si>
  <si>
    <t>170100-0256-13</t>
  </si>
  <si>
    <t>IRREGULARIDADES POR EL NO PAGO DE LA MULTA IMPUESTA EN EL CONTRATO DE OBRA NO. 047 - 2009.</t>
  </si>
  <si>
    <t>800000-0014-12</t>
  </si>
  <si>
    <t>170100-0255-13</t>
  </si>
  <si>
    <t xml:space="preserve">IRREGULARIDADES EN LA EJECUCION DEL CONTRATO DE PRESTACION DE SERVICIOS Nº 042000-768-0 DE 2009 POR SUSCRIBIR UN ACTA EN EL CUAL SE MODIFICARON ASPECTOS SUSTANCIALES DEL CONTRATO SIN LAS FORMALIDADES DE LEY. </t>
  </si>
  <si>
    <t>150000-0005-13</t>
  </si>
  <si>
    <t>170100-0255-14</t>
  </si>
  <si>
    <t>IRREGULARIDADES PRESENTADAS EN LA EJECUCIóN DE LOS CONTRATOS DE OBRA NO. 006 DE 2011 Y NO. 004 DE 2012 CELEBRADOS EN LA UNIóN TEMPORAL COOPERATIVAS POR BOGOTá Y GUSTAVO DUARTE  Y  HN INGENIERIAS S.A.S RESPECTIVAMENTE.</t>
  </si>
  <si>
    <t>18000 -003 -13</t>
  </si>
  <si>
    <t>170100-0254-14</t>
  </si>
  <si>
    <t>PROFERIR ACTOS ADMNISTRATIVOS DECRETANDO LA CADUCIDAD DE OBLIGACIONES TRIBUTARIAS QUE COMPRENDEN VIGENCIAS DE LOS AñOS 1998 A 2012</t>
  </si>
  <si>
    <t>150000-0003-13</t>
  </si>
  <si>
    <t>170100-0253-14</t>
  </si>
  <si>
    <t>PRESUNTAS IRREGULARIDADES POR E SOBRECOSTO PAGADO DENTRO DEL CONTRATO DE INTERVENTORíA NO 1025 DE 2009</t>
  </si>
  <si>
    <t>100000-0008-14</t>
  </si>
  <si>
    <t>170100-0239-17</t>
  </si>
  <si>
    <t>ADICION  INJUSTIFICADA  AL CONTRATO DE CONSULTORIA  NO 3731/2015</t>
  </si>
  <si>
    <t>140200- 024-17</t>
  </si>
  <si>
    <t>170100-0238-17</t>
  </si>
  <si>
    <t>DISMINUCION  AVALUO  CATASTRAL  AL  PREDIO INMOBILIARIO CON  NOMENCLATURA  KR  1  A   NO110 A -23</t>
  </si>
  <si>
    <t>15000 -015 -17</t>
  </si>
  <si>
    <t>170100-0237-17</t>
  </si>
  <si>
    <t>HALLAZGO ADELANTADO POR LA DIRECCIóN SECTORIAL DE SERVIICOS  PúBLICOS DE LA CONTRALORIA DE BOGOTá D.C.</t>
  </si>
  <si>
    <t>170100-0240-17</t>
  </si>
  <si>
    <t xml:space="preserve">PRESUNTAS IRREGULARIDADES EN LA EJECUCÓN DEL CONVENIO INTERADMINISTRATIVO 10806 DEL 2016 GENERANDO UN DAÑO PATRIMONIAL EN LA SECRETARIA DE INTEGRACIÓN SOCIAL </t>
  </si>
  <si>
    <t>200000-0008-17</t>
  </si>
  <si>
    <t>170100-0241-17</t>
  </si>
  <si>
    <t>IRREGULARIDADES CONTRATO SUMINISTRO 027-2015</t>
  </si>
  <si>
    <t>100000-0004-17</t>
  </si>
  <si>
    <t>170100-0257-16</t>
  </si>
  <si>
    <t>PRESUNTAS IRREGULARIDADES EN LA COMPRA DE IMPLEMENTOS DEPORTIVOS DENTRO DEL CONTRATO DE PRESTACIÓN DE SERVICIO DE APOYO 1905 DE 2013.</t>
  </si>
  <si>
    <t>140100-0089-15</t>
  </si>
  <si>
    <t>170100-0025-14</t>
  </si>
  <si>
    <t xml:space="preserve">PRESUNTAS IRREGULARIDADES EN EL CONTRATO DE OBRA NO. 056 DE 2010, CELEBRADO ENTRE EL INSTITUTO DE DESARROLLO URBANO Y EL CONSORCIO AVENIDA PRIMERO DE MAYO 2010. </t>
  </si>
  <si>
    <t>170100-0030-15</t>
  </si>
  <si>
    <t>SE SUSCRIBIO CONVENIO EL 022 DE 2012 CELEBRADO ENTRE EL FDLB- FUNDACIóN -CANDELARIA JOVEN HM PRODUCIONES , CUYO OBJETO FUE "AUNAR ESFUERZOS  TéCNICOS  ADMINISTRATIVOS FIINANCIEROS  PARA LA EJECUCIóN DEL PROYECTO  DE "CONSTRUCCIóN  DE PAZ Y RECONCILIACION  EN LA LOCALIDAD DE SUBA (...)</t>
  </si>
  <si>
    <t>120000-0039-14</t>
  </si>
  <si>
    <t>170100-0014-16</t>
  </si>
  <si>
    <t>OMISION EN LA MARCACION DE CUENTAS EXENTAS 4*1000</t>
  </si>
  <si>
    <t>110000-0011-15</t>
  </si>
  <si>
    <t>170100-0009-16</t>
  </si>
  <si>
    <t>IRREGULARIDADES PRESENTADAS EN EL CONTRATO DE CONSULTORIA NO. 146 DE 2013 E INTERVENTORIA NO. 201 DE 2013. SE OBSERVO QUE LOS ESTUDIOS PREVIOS, ESTRUCTURACION DE COSTOS, REALIZADOS POR LA ENTIDAD PARA LA ELABORACIóN DEL INVENTARIO  Y PLAN DE CONSERVACIóN PREVENTIVA DE LOS BIENES MUEBLES - INMUEBLñES EN EL ESPACIO PúBLICO , NO FUERON LO SUFICIENTE MENTE CLAROS.</t>
  </si>
  <si>
    <t>140000-0065-15</t>
  </si>
  <si>
    <t>170100-0013-16</t>
  </si>
  <si>
    <t>PRESUNTAS IRREGULARIDADES EN LA EJECUCIóN DEL CONTRATO NO. 147 DE 2015, SUSCRITO ENTRE CANAL CAPITAL Y LA SOCIEDAD 2K AGENCIA SAS.</t>
  </si>
  <si>
    <t>140100-0056-15</t>
  </si>
  <si>
    <t>170100-0012-16</t>
  </si>
  <si>
    <t xml:space="preserve">EN EL CONVENIO DE ASOCIACIóN 121 DE 2013 CELEBRADO ENTRE EL FONDO DE DESARROLLO LOCAL DE SAN CRISTóBAL  Y LA FUNDACIóN UNIDAD INTEGRAL DE TOXICOLOGíA UNITOX, SE OBSERVó POR PARTE DEL EQUIPO AUDITOR QUE LAS CERTIFICACIONES DE GATOS ADMINISTRATIVOS, CORRESPONDIENTE A LOS PERIODOS: 21 DE ABRIL DE 2014 A 11 DE JUNIO DE 2014, 12 DE JUNIO DE 2014 A 11 DE JULIO DE 2014, 12 DE JULIO DE 2014 A 11 DE AGOSTO DE 2014 Y 12 DE AGOSTO DE 2014 A 11 DE SEPTIEMBRE DE 2014, TIENEN FECHA MAYO 7 DE 2014, DEMOSTRANDO FALTA DE CONTROL Y SEGUIMIENTO POR PARTE DEL FONDO DE DESARROLLO LOCAL DE SAN CRISTóBAL EN LA SUPERVISIóN Y CONTROL DEL CONVENIO DE ASOCIACIóN  </t>
  </si>
  <si>
    <t>120000-0037-15</t>
  </si>
  <si>
    <t>170100-0010-16</t>
  </si>
  <si>
    <t xml:space="preserve">POR EL DOBLE PAGO DE LA PENSIóN EFECTUADO AL SEñOR RAFAEL RODRíGUEZ GONZáLEZ, IDENTIFICADO CON CEDULA DE CIUDADANíA NO. 17.070.531. </t>
  </si>
  <si>
    <t>142000-0032-14</t>
  </si>
  <si>
    <t>170100-0011-16</t>
  </si>
  <si>
    <t>POR LAS IRREGULARIDADES EN LA EJECUCIóN DEL CONVENIO INTERADMINISTRATIVO NO. 615 DE 2013, CELEBRADO ENTRE LA SECRETARíA DISTRITAL DE DESARROLLO ECONóMICO Y LA UNIVERSIDAD NACIONAL DE COLOMBIA CON NIT. 899.999.063-3, POR CUANTO NO SE EVIDENCIó SOPORTES DE CóMO SE INVIRTIERON LOS GASTOS DE ADMINISTRACIóN DEL MENCIONADO CONVENIO</t>
  </si>
  <si>
    <t>190000-0022-15</t>
  </si>
  <si>
    <t>170100-0037-16</t>
  </si>
  <si>
    <t>FALTA DE DILIGENCIA DE LA SECRETARíA DISTRITAL DE HACIENDA, EN EL SEGUIMIENTO AL CONTRIBUYENTE OMISO JASSON JAVIER BARAJAS RAMIREZ, IDENTIFICADO CON LA C.C. NO. 80.040.139, DANDO LUGAR AL FENóMENO DE LA PRESCRIPCIóN PARA EL COBRO DE LOS IMPUESTOS DE INDUSTRIA Y COMERCIO, SANCIóN E INTERéSES MORATORIOS.</t>
  </si>
  <si>
    <t>150000-0041-15</t>
  </si>
  <si>
    <t>170100-0033-16</t>
  </si>
  <si>
    <t xml:space="preserve">NO AMORTIZACION DEL TOTAL DEL ANTICIPO DEL CONTRATO DE OBRA  NO 1698 DE 2011 </t>
  </si>
  <si>
    <t>100000-0030-15</t>
  </si>
  <si>
    <t>170100-0048-17</t>
  </si>
  <si>
    <t>IRREGULARIDADES PRESENTADAS EN EL MARCO DEL CONTRATO 919 DEL 2013</t>
  </si>
  <si>
    <t>170100-0047-17</t>
  </si>
  <si>
    <t xml:space="preserve">IRREGULARIDADES PRESENTADAS POR EL INCUMPLIMIENTO DEL OBJETO CONTRACTUAL EN EL MARCO DEL CONVENIO INTERADMINISTRATIVO 222 </t>
  </si>
  <si>
    <t>170100-0052-13</t>
  </si>
  <si>
    <t>IRREGULARIDADES AL NO EXIGIR AL CONTRATISTA QUE PARA EL MANEJO DE LOS RECURSOS APERTURARá UNA CUENTA DE AHORROS QUE GENERARá RENDIMIENTOS EN EL CONVENIO 352 DE 2009</t>
  </si>
  <si>
    <t>150000-0005-12</t>
  </si>
  <si>
    <t>170100-0088-14</t>
  </si>
  <si>
    <t>ORIGINADO POR IRREGULARIDADES EN EL PAGO DEL CONVENIO · 022 DE 2009, CELEBRAO ENTRE EL INSTITUTO DISTRITAL PARA LA PROTECCION DE LA JUVENTUD Y LA NIñEZ - IDIPRON Y EL INSTITUTO DE DESARROLLO URBANO - IDU</t>
  </si>
  <si>
    <t>200000-0026-13</t>
  </si>
  <si>
    <t>170100-0099-14</t>
  </si>
  <si>
    <t>PRESUNTAS IRREGULARIDADES EN LA EJECUCIóN DEL CONVENIO DE ASOCIACIóN NO. 103 DE 2010</t>
  </si>
  <si>
    <t>170100-0083-14</t>
  </si>
  <si>
    <t xml:space="preserve">CONTRATO NO.763 DE 2012, SUMINISTRAR Y MANTENER EL PARQUE AUTOMOTOR DE LAS AUTORIDADES ENCARGADAS DE BRINDAR SEGURIDAD, JUSTICIA Y DEFENSA EN EL D.C. CON UN DESCUENTO ADICIONAL DEL 16% EN LOS COSTOS </t>
  </si>
  <si>
    <t>110000-0024-13</t>
  </si>
  <si>
    <t>170100-0082-14</t>
  </si>
  <si>
    <t>CONTRATACION DE CONDUCTORES EN LA SDP POR LA UNION TEMPORAL DE EMPRESAS DE VIGILANCIA.</t>
  </si>
  <si>
    <t>170100-0085-14</t>
  </si>
  <si>
    <t>PRESUNTAS IRREGULARIDADES ORIGINADAS EN EL PAGO INOPORTUNO DEL IMPUESTO DE IVA EN LAS VIGENCIAS 2005 Y 2006, GENERANDO EL PAGO DE INTERESES MORATORIOS DE DICHAS VIGENCIAS EN LOS AñOS 2011 Y 2012</t>
  </si>
  <si>
    <t>210000-0036-13</t>
  </si>
  <si>
    <t>170100-0086-14</t>
  </si>
  <si>
    <t xml:space="preserve">IRREGULARIDADES POR EL PAGO DE GASTOS NO PERMITIDOS, COMO COMOPRA DE TARJETAS DE BONOS EN ALMACENES EXITIO Y BLUSAS PARA DOCENTES, ENTRE OTROS  </t>
  </si>
  <si>
    <t>140200-0064-13</t>
  </si>
  <si>
    <t>170100-0087-14</t>
  </si>
  <si>
    <t>INDEBIDA DOCUMENTACION, FALTA DE CONSTRUCCION Y SEGUIMIENTO A LOS INDICADORES DEL CONVENIO DE ASOCIACION NO. 024/11, SUSCRITO CON LA FUNDACION REVEL.</t>
  </si>
  <si>
    <t>120000-0076-13</t>
  </si>
  <si>
    <t>170100-0080-14</t>
  </si>
  <si>
    <t>IRREGULARIDADES EN EL CONTRATO  DE OBRA Nº 764 DE 2009 POR EL PAGO DE UNOS ITEMS NO EJECUTADOS</t>
  </si>
  <si>
    <t>110000-0001-13</t>
  </si>
  <si>
    <t>170100-0158-15</t>
  </si>
  <si>
    <t>14200 -0037-14</t>
  </si>
  <si>
    <t>170100-0159-15</t>
  </si>
  <si>
    <t>PAGO RETROACTIVO POR APORTE A PENSIóN DE LA DIRECTORA GENERAL DE LA FUNDACIóN GILBERTO ALZATE AVENDAñO.</t>
  </si>
  <si>
    <t>140100-0064-14</t>
  </si>
  <si>
    <t>170100-0157-15</t>
  </si>
  <si>
    <t>14200 -0033-14</t>
  </si>
  <si>
    <t>170100-0156-15</t>
  </si>
  <si>
    <t xml:space="preserve">DOBLE PENSIÓN </t>
  </si>
  <si>
    <t>14200 -0029-14</t>
  </si>
  <si>
    <t>170100-0155-15</t>
  </si>
  <si>
    <t xml:space="preserve">DOBLE PENSION </t>
  </si>
  <si>
    <t>14200 -0027-14</t>
  </si>
  <si>
    <t>170100-0071-16</t>
  </si>
  <si>
    <t xml:space="preserve">DETRIMENTO OCASIONADO POR AJUSTE DE PRECIOS POR CAMBIO DE UN AñO A OTRO, POR INICIACIóN TARDìA DE LAS OBRAS Y POR EL RECONOCIMIENTO NO IMPUTABLE AL CONTRATISTA </t>
  </si>
  <si>
    <t>210000-0056-14</t>
  </si>
  <si>
    <t>170100-0072-16</t>
  </si>
  <si>
    <t>ASIGNACION DE TELEFONO CELULAR A FUNCIONARIOS DISTINTOS A LOS DEL NIVEL DIRECTIVO EN CANAL CAPITAL, CONTRARIANDO EL DECRETO 1598 DE 2011</t>
  </si>
  <si>
    <t>140100-0055-15</t>
  </si>
  <si>
    <t>170100-0069-16</t>
  </si>
  <si>
    <t>LA EMPRESA DE ACUEDUCTO ALCANTARILLADO Y ASEO DE BOGOTá  CELEBRò  EL CONTRATO DE INTERVENTORíA NO. 2-15-10200-0958 DE 2012, CON INTERESTUDIOS INGENIERÍA LTDA, PARA LA VIGILANCIA Y CONTROL DEL CONVENIO INTERADMINISTRATIVO 1-07-10200-0809-2012,  SUSCRITO  CON LA EMPRESA AGUAS DE BOGOTá, CUANDO DICHA INTERVENTORíA LA DEBíA REALIZAR  DIRECTAMENTE O POR TERCEROS CONTRATADOS, LA UNIDAD ADMINISTRATIVA ESPECIAL DE SERVICIOS PúBLICOS UAEPS, EN VIRTUD DE LO PACTADO EN EL CONTRATO NO. 017 DE 2012</t>
  </si>
  <si>
    <t>210000-0025-14</t>
  </si>
  <si>
    <t>170100-0068-16</t>
  </si>
  <si>
    <t xml:space="preserve">IRREGULARIDADES  ENCONTRADAS EN LA SUSCRIPCIóN DEL CONTRATO 13-14 - , CON LA FIRMA LINALCA INFORMáTICA  S.A - FALTA DE PLANEACIóN </t>
  </si>
  <si>
    <t>80000 -035 -15</t>
  </si>
  <si>
    <t>170100-0070-16</t>
  </si>
  <si>
    <t>IRREGULARIDADES AL NO UTILIZAR DE MANERA OPORTUNA EL INMUEBLE UBICADO EN LA CALLE 18 SUR NO. 29B-35 DE BOGOTá, TOMADO EN ARRIENDO POR LA SECRETARíA DE EDUCACIóN DISTRITAL, ATRAVéS DEL CONTRATO NO. 3387 DEL 9 DE COCTUBRE DE 2014, SUSCRITO CON EL SEñOR RAúL BOLAñOS MéNDEZ (ARRENDADOR) Y DESTINADO PARA EL FUNCIONAMIENTO DE UN JARDíN INFANTIL.</t>
  </si>
  <si>
    <t>140200-0017-15</t>
  </si>
  <si>
    <t>170100-0074-13</t>
  </si>
  <si>
    <t>IRREGULARIDADES PRESENTADAS EN LA EJECUCIóN DEL CONTRATO INTERADMINISTRATIVO  NO. 002 DE 2011, SUSCRITO EL 10 DE MAYO DE 2011, ENTRE LA EMPRESA DE TELECOMUNICACIONES DE BOGOTá S.A. ESP, EL INSTITUTO DE DESARROLLO URBANO -  IDU Y LA SECRETARíA DISTRITAL DE MOVILIDAD</t>
  </si>
  <si>
    <t>800000-0016-12</t>
  </si>
  <si>
    <t>170100-0120-14</t>
  </si>
  <si>
    <t>PRESUNTAS IRREGULARIDADES ORIGINADAS EN LA CELEBRACIóN DE CONTRATOS DE ARRENDAMIENTO DE 25 PREDIOS PARA EL FUNCIONAMIENTO DE LOS CENTROS ACUNAR Y JARDINES INFANTILES QUE ATIENDE LA SDIS,  CANON  CANCELADO A ESTABLECIMIENTOS QUE NO ESTABAN PRESENTANDO EL SERVICIO.</t>
  </si>
  <si>
    <t>200000- 19 -13</t>
  </si>
  <si>
    <t>170100-0121-14</t>
  </si>
  <si>
    <t>PRESUNTAS IRREGULARIDADES EN EL CONTRATO DE COMPRAVENTA 4829 DEL 2 DE OCTUBRE DE 2009, (FOLIO 4 AL 11), SUSCRITO CON LA FIRMA SOLO GENéRICOS LTDA., EL CUAL ESTABLECE COMO OBJETO LO SIGUIENTE: "COMPRAVENTA DE UNA MONOGRAFÍA PARA SCREENING Y EQUIPOS DE DIGITALIZACIÓN DE IMAGEN PARA RADIOLOGÍA CONVENCIONAL. DE CONFORMIDAD CON LAS CONDICIONES Y TéRMINOS DE REFERENCIA DEL HOSPITAL Y SEñALADOS EN LA PROPUESTA PRESENTADA POR EL CONTRATISTA LA CUAL HACE PARTE INTEGRAL DE ESTE CONTRATO,…" (FOLIO 6); EN VIRTUD DE ESTE CONTRATO SE INSTALó EL RESPECTIVO EQUIPO, PERO AL REALIZAR LAS PRUEBAS PARA INICIAR SU FUNCIONAMIENTO SE EVIDENCIARON FALLAS DEL SOFTWARE DE VISUALIZACIóN, POSTERIORMENTE SE ADQUIRIó OTRO SOFTWARE QUE LO PONDRíA EN FUNCIONAMIENTO PERO TAMPOCO CUMPLIó CON SU OBJETIVO, QUE DIO CUENTA DEL DETRIMENTO PATRIMONIAL POR EL VALOR DE QUINIENTOS OCHENTA Y SIETE MILLONES CIENTO VEINTICINCO MIL TRESCIENTOS UN PESOS ($587.125.301) M/CTE.</t>
  </si>
  <si>
    <t>100000-0027-13</t>
  </si>
  <si>
    <t>170100-0122-14</t>
  </si>
  <si>
    <t>PRESUNTAS IRREGULARIDADES EN EL VENCIMIENTO DE MEDICAMENTOS Y DISPOSITIVOS MéDICOS EN LA FARMACIA Y EN OTRAS áREAS DEL HOSPITAL SANTA CLARA, ELEMENTOS QUE INGRESARON DURANTE LA VIGENCIAS 2009, 2010 Y 2011 Y SE VENCIERON DURANTE LAS VIGENCIAS 2011 Y 2012, QUE DIO CUENTA DEL DETRIMENTO PATRIMONIAL POR EL VALOR DE VEINTE MILLONES CIENTO SETENTA Y UN MIL CIENTO DIECISIETE PESOS ($20.171.117) M/CTE.</t>
  </si>
  <si>
    <t>100000-0033-13</t>
  </si>
  <si>
    <t>170100-0225-15</t>
  </si>
  <si>
    <t xml:space="preserve">APLICACION IRREGULAR DE UN REGIMEN PENSIONAL DIFERENTE AL ESTABLECIDO EN LA UNIVERSIDAD DISTRITAL </t>
  </si>
  <si>
    <t>142000-0084-14</t>
  </si>
  <si>
    <t>170100-0224-15</t>
  </si>
  <si>
    <t>PAGO DE DOBLE MESADA PENSIONAL</t>
  </si>
  <si>
    <t>142000-0070-14</t>
  </si>
  <si>
    <t>170100-0222-15</t>
  </si>
  <si>
    <t xml:space="preserve">PRESUNTAS IRREGULARIDADES POR CONCEPTO DE VIàTICOS Y TIQUETES AèREOS PARA LA GERENTE DE CANAL CAPITAL, PARA EJECUTAR LABORES A NIVEL NACIONAL E INTERNACIONAL DE REPORTERIA Y PERIODISMO. </t>
  </si>
  <si>
    <t>140100-17  -14</t>
  </si>
  <si>
    <t>170100-0223-15</t>
  </si>
  <si>
    <t>POR EL NO PAGO DEL EFECTO PLUSVALIA GENERADA EN LOS BIENES MANEJADOS POR LA FIDUCIARIA BOGOTA S. A.</t>
  </si>
  <si>
    <t>150000-0029-14</t>
  </si>
  <si>
    <t>170100-0221-15</t>
  </si>
  <si>
    <t xml:space="preserve">NO COBRO DEL EFECTO PLUSVALIA </t>
  </si>
  <si>
    <t>150000-0023-14</t>
  </si>
  <si>
    <t>170100-0227-15</t>
  </si>
  <si>
    <t>NO SE REALIZO EL DESCUENTO DEL 5% DE CONTRIBUCION ESPECIAL</t>
  </si>
  <si>
    <t>130000-0003-15</t>
  </si>
  <si>
    <t>170100-0226-15</t>
  </si>
  <si>
    <t xml:space="preserve">RECONOCIMIENTO DE PENSIóN DE JUBILACIóN A UNA FUNCIONARIA QUE HABIA TRABAJADO EN ENTIDADES PúBLICAS O PRIVADAS DIFERENTES A LA UNIVERSIDAD, SIN RECIBIR LA ACEPTACIóN DE LAS CUOTAS PARTES DE LAS DEMáS ENTIDADES CONCURRENTES, A EFECTOS DE QUE LA UNIVERSIDAD NO ASUMIERA LA TOTALIDAD DE LA MESADA PENSIONAL COMO OCURRE EN LA ACTUALIDAD. </t>
  </si>
  <si>
    <t>140200-0071-14</t>
  </si>
  <si>
    <t>170100-0088-12</t>
  </si>
  <si>
    <t>PRESUNTAS IRREGULARIDADES POR FALTA DE GESTIÓN EN EL CONVENIO 181 DE 2009 EL CUAL TENIA COMO OBJETO AUNAR ESFUERZOS INTERADMINISTRATIVOS PARA APOYAR LA FORMACIÓN NUTRICIONAL A LOS HABITANTES DE LA LOCALIDAD DE SAN CRISTOBAL.</t>
  </si>
  <si>
    <t>10100 -007 -11</t>
  </si>
  <si>
    <t>170100-0110-16</t>
  </si>
  <si>
    <t>NO COBRO OPORTUNO DE LOS IMPUESTOS ICA CORRESPONDIENTES AL PERIODO 2 DE LA VIGENCIA 2008, PERIODO 4 DE 2009, PERIODO 3 Y 6 DE 2010 DE LA CONTRIBUYENTE ELENA ARBELAEZ MARTINEZ</t>
  </si>
  <si>
    <t>150000-0011-16</t>
  </si>
  <si>
    <t>170100-0109-16</t>
  </si>
  <si>
    <t>IRREGULARIDADES EN CONTRATACIóN DE ELEMENTOS E INSTRUMENTAL. CONTRATO 109 DE 2013</t>
  </si>
  <si>
    <t>12000 -0018- 1</t>
  </si>
  <si>
    <t>170100-0119-17</t>
  </si>
  <si>
    <t>HABER CANCELADO EL ITEMS COSTOS ADMINISTRATIVOS, SIN QUE SE HAYA PROBADO CON SOPORTE ALGUNO LA INVERSIòN DE DICHOS RECURSOS DENTRO LA EJECUCIòN CONTRACTUAL. CONTRATO DE PRESTACIòN DE SERVICIO 075 DE 2013.</t>
  </si>
  <si>
    <t>12000 -0024-15</t>
  </si>
  <si>
    <t>170100-0161-14</t>
  </si>
  <si>
    <t xml:space="preserve">INCUMPLIMIENTO DE LOS CONTRATOS DE ARRENDAMIENTO NOS. 282 DE 2012 Y 187 DE 2013, PARA REUBICAR LOS VENDEDORES AMBULANTES EN LA LOCALIDAD DE LOS MáRTIRES </t>
  </si>
  <si>
    <t>19000 -001 -14</t>
  </si>
  <si>
    <t>170100-0310-15</t>
  </si>
  <si>
    <t xml:space="preserve">LA SECRETARIA DE EDUCACIÓN SUSCRIBIO CONTRATO DE SUMINISTROS NO.2455 DEL 24 DE MAYO DE 2013, CON LA FIRMA UNION TEMPORAL NUTRIR INFANCIA 2013-1. PARA SUMINISTRO DE REFRIGERIOS DIARIOS CON DESTINO A ESTUDIANTES MATRICULADOS EN COLEGIOS OFICIALES DEL DISTRITO CAPITAL. SE ENCONTRO QUE NO CUMPLIERON LO ESTIPULADO EN EL PLIEGO DE CONDICIONES. </t>
  </si>
  <si>
    <t>140200-0921-14</t>
  </si>
  <si>
    <t>170100-0312-15</t>
  </si>
  <si>
    <t xml:space="preserve">MEJORAS ADELANTADAS A UN INMUEBLE TOMADO EN ARRIENDO </t>
  </si>
  <si>
    <t>210000-0065-14</t>
  </si>
  <si>
    <t>170100-0313-15</t>
  </si>
  <si>
    <t>PRESUNTAS IRREGULARIDADES EN EL CUMPLIMIENTO OPORTUNO DE LA SENTENCIA JUDICIAL DE SEGUNDA INSTANCIA - PROFERIDA POR EL CONSEJO DE ESTADO, QUE GENERó INTERESES DE MORA.</t>
  </si>
  <si>
    <t>140100-0066-14</t>
  </si>
  <si>
    <t>170100-0311-15</t>
  </si>
  <si>
    <t>CON OCASION DE LAS OMISIONES EN QUE INCURRIERON FUNCIONARIOS DE LA SECRETARíA DE GOBIERNO EN EL CUMPLIMIENTO DE SUS DEBERES FUNCIONALES QUE CONLLEVARON AL DESCONOCIMIENTO DE LOS PRINCIPIOS DE CONTRO Y SUPERVISIóN DEL CONVENIO DE ASOCIACIóN NO. 763 DE 2011, SUSCRITO ENTRE LA SECRETARIA DE GOBIERNO Y COMPENSAR</t>
  </si>
  <si>
    <t>110000-0029-13</t>
  </si>
  <si>
    <t>170100-0315-15</t>
  </si>
  <si>
    <t>INCUMPLIMIENTO CONTRATO DE INTERVENTORíA 092 DE 2011.</t>
  </si>
  <si>
    <t>120000-0071-13</t>
  </si>
  <si>
    <t>170100-0198-14</t>
  </si>
  <si>
    <t>PRESUNTAS IRREGULARIDADES EN EL CONVENIO DE ASOCIACIóN 296 DE 2011</t>
  </si>
  <si>
    <t>120000-0055-13</t>
  </si>
  <si>
    <t>170100-0196-14</t>
  </si>
  <si>
    <t xml:space="preserve">PRESUNTAS IRREGULARIDES EN LA ADMINISTRACIóN DE LOS PUNTOS COMERCIALES QUE TIENE A SU CARGO, Y QUE GENERAN GASTOS DE ADMINISTRACIóN </t>
  </si>
  <si>
    <t>900000-0002-13</t>
  </si>
  <si>
    <t>170100-0195-14</t>
  </si>
  <si>
    <t>PRESUNTAS IRREGULARIDADE EN EL CONVENIO NO 012 - 2009</t>
  </si>
  <si>
    <t>120000-0132-13</t>
  </si>
  <si>
    <t>170100-0201-14</t>
  </si>
  <si>
    <t>PRESUNTAS IRREGULARIDADES POR PRECRICPCIóN DE MULTAS POR COMPARENDOS</t>
  </si>
  <si>
    <t>800000-0002-14</t>
  </si>
  <si>
    <t>170100-0199-14</t>
  </si>
  <si>
    <t>ANTICIPO ENTREGADO ALVCONTRATISTA POR  EL CONTRATO DE OBRA NO. 018 DE 2009 CONSORCIO PUENTE CALLE 63</t>
  </si>
  <si>
    <t>80000 -0013-13</t>
  </si>
  <si>
    <t>170100-0200-14</t>
  </si>
  <si>
    <t xml:space="preserve">018   -2003-  </t>
  </si>
  <si>
    <t xml:space="preserve">MAYORES VALORES DE MAS PAGADOS POR LA SDIS A LOS CONTRATOS SUSCRITOS CON CASAS VECINALES </t>
  </si>
  <si>
    <t>170100-0203-14</t>
  </si>
  <si>
    <t>IRREGULARIDAD POR EL MAYOR VALOR PAGADO A LOS OPERADORES ZONALES, NO SE CALCULó EL OCTAVO MES  DE ACUERDO AL FACTOR DE CALIDAD, DE ACUERDO A LO ESTABLECIDO EN LA CLáUSULA 64 DE LOS CONTRATOS DE CONCESIóN</t>
  </si>
  <si>
    <t xml:space="preserve">800000-3713-  </t>
  </si>
  <si>
    <t>170100-0171-17</t>
  </si>
  <si>
    <t>DAñO PATRIMONIAL QUE SE PREDICA SUFRIO CODENSA PORQUE COMERCIALIZAR S.A. CESO PAGOS AL SISTEMA INTERCONECTADO EN FEBRERO DE 2010 GENERANDO UNA DEUDA A CONDENSA, QUE TENIENDO EN CUENTA LA PARTICIPACION DE DEL DISTRITO A TRAVES DE EEB SE PREDICA EL DETRIMENTO PATRIMONIAL PARA EL DISTRITO CAPITAL.</t>
  </si>
  <si>
    <t>210000-0052-16</t>
  </si>
  <si>
    <t>170100-0211-14</t>
  </si>
  <si>
    <t>PRESUNTAS IRREGULARIDADES EN LA EJECUCIóN DEL CONTRATO INTERADMINISTRATIVO 1545 DE 2012</t>
  </si>
  <si>
    <t>130000-0030-13</t>
  </si>
  <si>
    <t>170100-0389-15</t>
  </si>
  <si>
    <t>Hospital Tunjuelito, Nivel II</t>
  </si>
  <si>
    <t xml:space="preserve">SE SUSCRIBIO EL CONVENIO INTERADMINISTRATIVO NO. 003 DEL 21 DE DICIEMBRE DE 2011, TRASPASO DEFINITIVO DE 16 BIENES DE PROPIEDAD PLANTA Y EQUIPO DEL FONDO DE DESARROLLO LOCAL DE TUNJUELITO AL HOSPITAL DE TUNJUELITO NIVEL ESE - ADQUIRIDOS EN VIRTUD DEL CONTRATO DE COMPRAVENTA NO. 001 DE 2011 SUSCRITO ENTRE EL FONDO DE DESARROLLO LOCAL DE TUNJUELITO Y JOMEDICA LTDA.  </t>
  </si>
  <si>
    <t>100000-0019-15</t>
  </si>
  <si>
    <t>170100-0390-15</t>
  </si>
  <si>
    <t>PRESUNTAS IRREGULARIDADES CON EL CONVENIO DE ASOCIACION CAS-016-2013 CELEBRADO ENTRE EL DONDO DE DESARROLLO LOCAL DE TEUSAQUILLO Y LA CORPORACION SOCIAL PARA EL DESARROLLO DE LOS GRUPOS ETNICOS</t>
  </si>
  <si>
    <t>120000-0084-14</t>
  </si>
  <si>
    <t>170100-0391-15</t>
  </si>
  <si>
    <t>IRREGULARIDADES EN LA EJECUCIÓN DEL CONVENIO DE ASOCIACIÓN NO.078 DE 2012, SUSCRITO ENTRE EL FONDO DE DESARROLLO LOCAL DE USAQUEN Y LA ASOCIACIÓN COLOMBIANA DE PADRES CON HIJOS ESPECIALES - ACPHES.</t>
  </si>
  <si>
    <t>12000 -069 -14</t>
  </si>
  <si>
    <t>170100-0393-15</t>
  </si>
  <si>
    <t>IRREGULARIDADES PRESENTADAS EN LA EJECUCIóN DEL CONTRATO DE PRESTACIóN DE SERVICIOS NO. 67/12, SUSCRITO ENTRE EL FDL SUMAPAZ  Y LA FUNDAC`óN CEDAS</t>
  </si>
  <si>
    <t>120000-0058-14</t>
  </si>
  <si>
    <t>170100-0149-12</t>
  </si>
  <si>
    <t>PRESUNTAS IRREGULARIDADES EN EL CONTRATO DE OBRA NO. 248/05 CELEBRADO ENTRE LA SECRETARIA DE EDUCACIÓN DEL DISTRITO Y CONSTRUCCIONES C.F. LTDA. POR FALTA DE SEGUIMIENTO Y PLANEACIÓN Y PAGO INDEBIDO DE AJUSTE DE PRECIOS.</t>
  </si>
  <si>
    <t>140200-0005-11</t>
  </si>
  <si>
    <t>170100-0150-12</t>
  </si>
  <si>
    <t>IRREGULARIDADES EN LA NO ENTREGA DE LA TOTALIDAD DE LOS RECURSOS CONTEMPLADOS EN EL CONVENIO DE ASOCIACIÓN NO. 1383 DE 2010 SUSCRITO CON LA RED NACIONAL DE JARDINES BOTÁNICOS DE COLOMBIA</t>
  </si>
  <si>
    <t>120000-0007-12</t>
  </si>
  <si>
    <t>170100-0147-12</t>
  </si>
  <si>
    <t>FALTANTE DE DINEROS POR IRREGULARIDADES EN EL MANEJO DE LA CAJA MENOR.</t>
  </si>
  <si>
    <t>100000-0048-12</t>
  </si>
  <si>
    <t>170100-0227-14</t>
  </si>
  <si>
    <t>PRESUNTAS IRREGULARIDADES DE LA CURADORA URBNA NUMERO 2 EN EL PROCESO DE ESTUDIO, TRAMITE Y EXPEDICION DE LA RESOLUCION 12-2-0209, QUE APROBO EL PROYECTO URBANISTICO GENERAL PARA LA TOTALIDAD DEL PREDIO DENOMINADO MARBELLA REAL , QUIEN PRESCINDIO  DE LA LIQUIDACIòN DEL EFECTO PLUSVALIA Y MONTO DE PARTICIPACION PARA EL DISTRITO CAPITAL  DERIVADA DE LA ACCION URBANISTICA.</t>
  </si>
  <si>
    <t>130000-0050-13</t>
  </si>
  <si>
    <t>170100-0228-14</t>
  </si>
  <si>
    <t>ONMISIóN DE HACER EFECTIVA LA CLAUSULA PENAL PECUNIARIA R. 945/12 CONTRATO DE COMPRAVENTA NO. 1628 /10</t>
  </si>
  <si>
    <t>80000 -13  -14</t>
  </si>
  <si>
    <t>170100-0230-14</t>
  </si>
  <si>
    <t>PRESUNTAS IRREGULARIDADES EN LA EJECUCION DEL CONTRATO DE PRESTACION DE SERVICIOS Nº 225 DE 2011</t>
  </si>
  <si>
    <t>120000-0031-12</t>
  </si>
  <si>
    <t>170100-0231-14</t>
  </si>
  <si>
    <t>PRESUNTAS IRREGULARIDADES EN EL OCNTRATO DE `RESTACIóN DE SERVICIOS NO. 4600012081</t>
  </si>
  <si>
    <t>210000-0005-13</t>
  </si>
  <si>
    <t>170100-0440-15</t>
  </si>
  <si>
    <t>FALTA DE PLANEACIóN, SEGUIMEINTO Y CONTROL  AL CONTRATO 1598 DE 2014; FALTA DE SOPORTES EN LA EJECUCIóN.</t>
  </si>
  <si>
    <t>140100-0040-15</t>
  </si>
  <si>
    <t>170100-0441-15</t>
  </si>
  <si>
    <t>SE SUSCRIBIO EL CONVENIO INTERADMINISTRATIVO NO. 004 DE 21 DE DICIEMBRE DE 2011, EN EL HOSPITAL TUNJUELITO NIVEL II ESE, PERO NO SE CUMPLIO PARTE DEL OBJETO DEL CONVENIO, EN LOQUE RESPECTA "INSTALACIÒN Y PUESTA EN FUNCIONAMIENTO EQUIPOS BIOMÈDICOS", Y HA TRNASCURRIDO CASI TRES (3) AÑOS A LA FECHA DE LA AUDITORIA SIN QUE SE HAYAN INSTALADO.</t>
  </si>
  <si>
    <t>10000 -0020-15</t>
  </si>
  <si>
    <t>170100-0165-12</t>
  </si>
  <si>
    <t>100000-0003-11</t>
  </si>
  <si>
    <t>PERDIDA DE ELEMENTOS MÉDICOS Y DINEROS DEL HOSPITAL SANTA CLARA SIN QUE SE HUBIERA RECUPERADO LOS MISMOS NI EXIGIDO SU INDEMNIZACIÓN POR LAS PÓLIZAS QUE LOS AMPARAN</t>
  </si>
  <si>
    <t>170100-0257-13</t>
  </si>
  <si>
    <t xml:space="preserve">   000-0001-13</t>
  </si>
  <si>
    <t>PRESUNTAS IRREGULARIDADES AL REALIZAR INVERSIONES PARA LA CONSTRUCCIÓN E INFRAESTRUCTURA EN LA CUENCA ALTA DEL RÍO BOGOTÁ, A PESAR DE SER  ÁREA DE RESERVA FORESTAL  PROTECTORA PRODUCTORA DE LA CUENCA ALTA DEL RIO BOGOTÁ.</t>
  </si>
  <si>
    <t>170100-0258-13</t>
  </si>
  <si>
    <t xml:space="preserve">INCONSISTENCIAS EN EL CONTRATO DE FIDUCIA CON LA PREVISORA S.A. DE ENERO 2 DE 2008, PROYECTO ESPERANZA III CIUDADELA NUEVO USME </t>
  </si>
  <si>
    <t>130000- 020-12</t>
  </si>
  <si>
    <t>170100-0259-13</t>
  </si>
  <si>
    <t>IRREGULARIDADES EN EL CONVENIO DE ASOCIACIòN  NO. 015 DE 2010</t>
  </si>
  <si>
    <t>12000 -0064-12</t>
  </si>
  <si>
    <t>170100-0228-16</t>
  </si>
  <si>
    <t xml:space="preserve">PRESUNTAS IRREGULARIDADES  EN EL PAGO DE LA LOS INTERESES DE MORA  POR DILACIóN INJUSTIFICADA EN LA CANCELACIóN DE $50.900.000, AL SEñOR JOSé CONSTANTINO BUENO BUENO, POR CONCEPTO DE CESANTíAS; POR CUANTO A TRAVéS DE LA RESOLUCIóN NO. 150 DEL 10 DE JUNIO DE 2014 EL SEñOR WILLIAM CáRDENAS OVALLE, VICERRECTOR ADMINISTRATIVO Y FINANCIERO DE LA UDFJC, EQUIVOCADAMENTE MODIFICA LA RESOLUCIóN NO. 121 DEL 16 DE MAYO DE 2014, DEJANDO DE PAGAR OPORTUNAMENTE LA SUMA DE $50.900.000 </t>
  </si>
  <si>
    <t>140200-0041-16</t>
  </si>
  <si>
    <t>170100-0227-16</t>
  </si>
  <si>
    <t xml:space="preserve">MEDIANTE MEMORANDO CON RADICADO NO. 3-2016-16382 DEL 30 DE JUNIO DE 2016, LA DIRECTORA DEL SECTOR SERVICIOS PúBLICOS, REMITIó A LA DIRECCIóN DE RESPONSABILIDAD FISCAL Y JURISDICCIóN COACTIVA DE ESTA MISMA ENTIDAD EL HALLAZGO FISCAL 21000-0039-16, QUIEN A SU VEZ LO ENVIó A LA SUBDIRECCIóN DEL PROCESO DE RESPONSABILIDAD FISCAL MEDIANTE MEMORANDO CON RADICADO # 3-2016-23400 DEL 12 DE SEPTIEMBRE DE 2016, COMO RESULTADO DE LA AUDITORíA REGULAR PAD 2016 PERIODO 2015, Y EN LA CUAL SE DETERMINó QUE SE CAUSó UN DAñO PATRIMONIAL AL DISTRITO POR CUANTO SE PAGó POR CONCEPTO DE SANCIONES IMPUESTAS POR LA SUPERINTENDENCIA DE INDUSTRIA Y COMERCIO, POR SILENCIOS ADMINISTRATIVOS POSITIVOS IMPUTABLES A LA ADMINISTRACIóN Y A LOS CONTRATISTAS EJECUTORES DE LA FUNCIóN DE ATENCIóN Y TRáMITE DE PQRS, POR LA DEFICIENTE GESTIóN DEL PROCESO DE ATENCIóN.  POR ESTA RAZóN, SE TIENE ENTONCES QUE EL DAñO PATRIMONIAL ASCIENDE A LA SUMA DE MIL CUATROCIENTOS SESENTA Y DOS MILLONES NOVECIENTOS CINCUENTA Y CUATRO MIL SETECIENTOS SESENTA Y UNO MLV. ($1.462.954.761).   </t>
  </si>
  <si>
    <t>21000 -039 -16</t>
  </si>
  <si>
    <t>170100-0226-16</t>
  </si>
  <si>
    <t>FALTA DE SOPORTE DOCUMENTALES INCONSISTENCIAS, DIFERENCIAS E INEXACTITUDES EN LA EJECUCIóN DEL CONVENIO CAS-009-2013.</t>
  </si>
  <si>
    <t>120000-0052-16</t>
  </si>
  <si>
    <t>170100-0242-17</t>
  </si>
  <si>
    <t>ANOMALIAS EN LA PLANEACIóN, GESTIóN Y RESPONSABILIDAD EN LA ADQUISICIóN DEL TERRENO DE LA CARRERA 13 ESTE NO. 26 - 85 SUR DONDE SE ADELANTA EL PROYECTO SAN BLAS</t>
  </si>
  <si>
    <t>130000-020 -17</t>
  </si>
  <si>
    <t>170100-0245-17</t>
  </si>
  <si>
    <t>PAGO DE MAYOR VALOR EN CONTRATOS CELEBRADOS POR CAPITAL SALUD EPS-S SAS</t>
  </si>
  <si>
    <t>100000-0025-17</t>
  </si>
  <si>
    <t>170100-0292-14</t>
  </si>
  <si>
    <t>PRESUNTO INCUMPLIMIENTO PARCIAL DEL OBJETO DEL CONVENIO INTERADMINISTRATIVO CELEBRADO ENTRE EL FONDO DE DESARROLLO LOCAL DE SAN CRISTOBAL Y LA UNIDAD ADMINISTRATIVA ESPECIAL DE REHABILITACIòN Y MANTENIMIENTO VIAL- UAERMV-</t>
  </si>
  <si>
    <t xml:space="preserve">120002-1 13-  </t>
  </si>
  <si>
    <t>170100-0258-16</t>
  </si>
  <si>
    <t>FALTA DE GESTIóN Y SEGUIMIENTO OPORTUNO A LOS PROCEOS DE INVESTIGACIóN QUE INICIA LA ASMINISTRACIóN ANTE LOS CONTRIBUYENTES OMISOS, PRESENTANDOSE EL FENóMENO DE LA PRESCRIPCIóN DE LAS ACCIONES</t>
  </si>
  <si>
    <t>15000 -0009-16</t>
  </si>
  <si>
    <t>170100-0034-15</t>
  </si>
  <si>
    <t>PRESUNTAS IRREGULARIDADES PRESENTADAS EN LA APLICACIóN DE LAS DISPOSICIONES CONTENIDAS EN EL ACUERDI 451 DE 2010, A TRAVéS DE LA SUSCRIPCIóN DE SENDOS CONTRATOS, CUYOS RESULTADOS NO FUERON UTILIZADOS PARA LOS FINES PERTINENTES.</t>
  </si>
  <si>
    <t>800000-0044-13</t>
  </si>
  <si>
    <t>170100-0035-15</t>
  </si>
  <si>
    <t>190000-01  -14</t>
  </si>
  <si>
    <t>PRESUNTAS IRREGULARIDADES EN LOS CONTRATOS INTERADMINISTRATIVOS NOS 565,567,576 Y 271 DE 2013 Y CONVENIO 073 DE 2014, SUSCRITO POR LA SECRETARIA DISTRITAL DE DESARROLLO ECONòMICO CON LA UNIVERSIDAD DE LOS LLANOS, UNIVERSIDAD DEL TOLIMA, UNIVERSIDAD DE CUNDINAMARCA, UNIVERSIDAD NACIONAL Y CONFECAMPO, RESPECTIVAMENTE...</t>
  </si>
  <si>
    <t>170100-0036-15</t>
  </si>
  <si>
    <t>SE HIZO EFECTIVA CLáUSULA PENAL PECUNIARIA DEL CONTRATO DE CONCESIóN NO. 05 DE 2010.</t>
  </si>
  <si>
    <t>800000-0014-14</t>
  </si>
  <si>
    <t>170100-0033-15</t>
  </si>
  <si>
    <t>PRESUSNTAS IRREGULARIDADES POR HABER EFECTUADO OBRAS EN UN EDIFICIO DE ARRENDAMIENTO DONDE FUNCIONA LA SEDE</t>
  </si>
  <si>
    <t>210000-0030-13</t>
  </si>
  <si>
    <t>170100-0031-15</t>
  </si>
  <si>
    <t>PRESUNTAS IRREGULARIDADES RELACIONADAS CON EL PAGO DE INTERESES DE MORA, PRODUCTO DEL INCUMPLIMIENTO DEL AFLLO PROFERIDO POR EL CONSEJO DE ESTADO</t>
  </si>
  <si>
    <t>110000-0007-14</t>
  </si>
  <si>
    <t>170100-0049-17</t>
  </si>
  <si>
    <t xml:space="preserve">PRESUNTAS IRREGULARIDADES PRESENTADAS CON EL PAGO DE RETENCIÓN EN LA FUENTE POR LA COMPRA DE LA CENTRAL DE CARTAGENA CON LA EMPRESA VISTA CAPITAL S.A. RETENCIÓN PAGADA POR EMGESA S.A. ESP A LA ADMINISTRADORA DE IMPUESTOS Y ADUANAS NACIONALES Y NO RETENIDA A VISTA CAPITAL S.A. </t>
  </si>
  <si>
    <t>170100-0056-13</t>
  </si>
  <si>
    <t xml:space="preserve">CONTRATO DE PRESTACIÓN DE SERVICIOS NO. JBB-002-2010 IRREGULARIDADES EN LA EJECUCIÓN, NO ENTREGO COMO PRODUCTO DE EJECUCIÓN UN PLAN ESTRATEGICO PARA LA GENERACIÓN DE INGRESOS PARA EL JARDÍN BOTANICO DE BOGOTÁ  </t>
  </si>
  <si>
    <t>120000-0014-11</t>
  </si>
  <si>
    <t>170100-0055-13</t>
  </si>
  <si>
    <t>FALLAS PRESENTADAS EN LA CALIDAD Y ESTABILIDAD DE LA OBRA Y MALA CALIDAD DE MATERIALES DEL PROYECTO DEL COLEGIO</t>
  </si>
  <si>
    <t>140200-0214-12</t>
  </si>
  <si>
    <t>170100-0089-14</t>
  </si>
  <si>
    <t xml:space="preserve">IRREGULARIDADES EN LA PERDIDA DE VIGENCIA DE LOS PRODUCTOS OBTENIDOS DE LA CONTRATACION  CELEBRADA CON EL OBJETO DE CONSTRUIR LAS PLATAFORMAS LOGISTICAS DE BOSA USME Y SUBA. </t>
  </si>
  <si>
    <t xml:space="preserve">990000-0171-3 </t>
  </si>
  <si>
    <t>170100-0090-14</t>
  </si>
  <si>
    <t xml:space="preserve">IRREGULARIDADES EN EL PAGO POR CONCEPTO DE ARRENDAMIENTO PARA REALIZACION DE CLUBES Y TALLERES CULTURALES A PESAR DE HABER ADQUIRIDO UN INMUEBLE PARA TAL FIN. </t>
  </si>
  <si>
    <t xml:space="preserve">140100-0311-3 </t>
  </si>
  <si>
    <t>170100-0091-14</t>
  </si>
  <si>
    <t>varias fechas</t>
  </si>
  <si>
    <t>MAYORES VALORES PAGADOS EN VIRTUD DEL CONVENIO 2357 DE 2005</t>
  </si>
  <si>
    <t>110000-0017-13</t>
  </si>
  <si>
    <t>170100-0092-14</t>
  </si>
  <si>
    <t>VARIAS FECHAS</t>
  </si>
  <si>
    <t>NO AMORTIZACIÓN DE CUENTAS EN VIRTUD DEL CONVENIO 2357 DE 2005</t>
  </si>
  <si>
    <t>110000-0018-13</t>
  </si>
  <si>
    <t>170100-0093-14</t>
  </si>
  <si>
    <t xml:space="preserve">POR PRESUNTAS IRREGULARIDADES  POR LAS DEFICIENCIAS DE CONTROL  Y SEGUIMIENTO EN LA VIGILANCIA  DE CONTRATOS, COMO ES EL DE ARRENDAMIENTO  NO. 0943 DE 2012, EN EL CUAL SE CANCELó LOS CáNONES DE ARRENDAMIENTO, COMO EL DE SERVICIOS PúBLICOS DEL INMUEBLE UBICADO  EN LA CALLE 2ª NO. 6-81 DE LA LOCALIDAD  DE SANTA FE, CUANDO ESTE PERMANECIó LA MAYOR PARTE  EL TIEMPO  DESOCUPADO NO CUMPLIENDO  EL FIN  PARA EL CUAL  SE CELEBRó, ESTO ES, LA REUBICACIóN COMERCIAL  TEMPORAL DE LOS VENDEDORES INFORMALES DE ESA LOCALIDAD, CONSIDERáNDOSE  QUE SE GENERO DETRIMENTO   PATRIMONIAL  EN CUANTíA INICIAL DE $99.178.330.  </t>
  </si>
  <si>
    <t xml:space="preserve"> 90000-0001-13</t>
  </si>
  <si>
    <t>170100-0094-14</t>
  </si>
  <si>
    <t>PRESUNTAS IRREGULARIDADES EN EL CONVENIO DE ASOCIACIóN 086 DE 2011</t>
  </si>
  <si>
    <t>120000-0078-13</t>
  </si>
  <si>
    <t>170100-0100-14</t>
  </si>
  <si>
    <t xml:space="preserve">POR LA PéRDIDA DE ELEMENTOS ENTREGADOS AL CONTRATISTA, PARA EL DESARROLLO DE LOS CONTRATOS DE PRESTACIóN DE SERVICIOS NúMEROS 914-09, 008 Y 036 DE 2009, SUSCRITOS CON LA COOPERATIVA DE TRABAJO ASOCIADO PARA LA SALUD "COOPINTRASALUD. </t>
  </si>
  <si>
    <t>100000-0031-13</t>
  </si>
  <si>
    <t>170100-0101-14</t>
  </si>
  <si>
    <t>PAGOS SIN SOPORTES SUFICIENTES EN VIRTUD DEL CONVENIO DE ASOCIACIÓN 118 DE 2011</t>
  </si>
  <si>
    <t>140100-0043-13</t>
  </si>
  <si>
    <t>170100-0098-14</t>
  </si>
  <si>
    <t xml:space="preserve">IRREGULARIDADES EN LA CELEBRACION DEL CONTRATO Nº 097 DE 2011, CELEBRADO PARA EL REFORZAMIENTO EN PREGUNTAS TIPO ICFES Y LECTURA RàPIDA, EN TIEMPO DE RECESO ESCOLAR. </t>
  </si>
  <si>
    <t>140000-0056-13</t>
  </si>
  <si>
    <t>170100-0097-14</t>
  </si>
  <si>
    <t>PRESUNTAS IRREGULARIDADES POR PAGOS EFECTUADOS EN EL COLEGIO LA AMISTAD DE LA LOCALIDAD DE KENNEDY, SEGúN ORDEN DE PAGO NO. 2649 DEL 12 DE ABRIL DE 2012, LO QUE ORIGINó UN DETRIMENTO PATRIMONIAL POR VALOR DE ONCE MILLONES TRESCIENTOS VEINTISéIS MIL PESOS</t>
  </si>
  <si>
    <t>140200-0027-20</t>
  </si>
  <si>
    <t>170100-0096-14</t>
  </si>
  <si>
    <t xml:space="preserve">PRESUNTAS IREGULARIDADES POR EL INCUMPLIMIENTO DE LO ESTABLECIDO EN LA CALUSUSLA 64 DEL CONTRATO DE CONCESIóN NO. 08-2010 PARA LA PRSTACIóN DEL SERVCIIO DE TRABSPORTE DENTRO DEL ESQUEMA SITP- EN EL MOMENTO DE LIQUIDAR TRANSMILENIO INCLUYO VEHICULOS QUE NO PRESTARON EL SERVICIO. </t>
  </si>
  <si>
    <t>800000-0032-13</t>
  </si>
  <si>
    <t>170100-0095-14</t>
  </si>
  <si>
    <t>PRESUNTAS IRREGULARIDADES EN LA SUSCRIPCIÓN   DE LOS CONTRATOS  DE PRESTACIÓN  DE SERVICIOS CDGCID 11-12 CON DANIEL SANTIAGO BORRAS, PARA LA PRESTACIÓN DE SERVICIOS  PROFESIONALES  APOYO DE LEVANTAMIENTO  DE INFORMACIÓN , DISEÑO DE FORMATOS  Y APLICACIÓN  DE METODOLOGIA  DISPUESTA PARA LAS ENTIDADES Y EL CONTRATO CDGCID DE 12/12 DEL 30 DE ENERO DE 2012, OCACIONANDO  UN  PRESUNTO DETRIMENTO  DE $36.000.000</t>
  </si>
  <si>
    <t>170100-0164-15</t>
  </si>
  <si>
    <t xml:space="preserve">IMPOSICION DE SANCION CON OBJETO DE LA RESOLUCION 653 DE 2013. </t>
  </si>
  <si>
    <t>100000-0010-14</t>
  </si>
  <si>
    <t>170100-0163-15</t>
  </si>
  <si>
    <t xml:space="preserve">IRREGULARIDADES EN EL PAGO DE SUMAS DE DINERO EN VIRTUD DEL CONVENIO INTERADMINISTRATIVO 041 DE 2012 CELEBRADO ENTRE LA FUNDACIóN GILBERTO ALZATE AVENDAñO Y LA ESCUELA GALáN PARA EL DESARROLLO DE LA DEMOCRACIA.  </t>
  </si>
  <si>
    <t>140100-0033-13</t>
  </si>
  <si>
    <t>170100-0162-15</t>
  </si>
  <si>
    <t>IRREGULARIDADES EN EL COBRO DEL EFECTO PLUSVALIA DE UNOS LOTES DE TERRENOS UBICADOS  CALLE 60 1 A 31.</t>
  </si>
  <si>
    <t>170100-0161-15</t>
  </si>
  <si>
    <t xml:space="preserve">PRESUNTAS IRREGULARIDADES DE CUENTAS DE COBRO A NOMBRE DE LA EMPRESA TRANSPORTADORA ORPORACIóN MOVIMIENTO POR LA VIDA QUE MANIFIESTA NO HABER PRESTADO EL SERVICIO </t>
  </si>
  <si>
    <t>12000 -089 -14</t>
  </si>
  <si>
    <t>170100-0160-15</t>
  </si>
  <si>
    <t>IRREGULARIDADES CON OCASION DEL PROCESO DE ACTUALIZACION DE LA FORMACION CATASTRAL DE LOS AñOS 2012 Y 2013</t>
  </si>
  <si>
    <t>150000-0012-14</t>
  </si>
  <si>
    <t>170100-0169-15</t>
  </si>
  <si>
    <t>IRREGULARIDADES POR PAGOS REALIZADOS COMO CONCEPTO DE LA FACTUARACION DEL SERVICIO PUBLICO DEL GAS NATURAL EN LOS PERIODOS COMPRENDIDOS ENTRE MAYO DEL 2010 Y NOVIEMBRE DEL 2014</t>
  </si>
  <si>
    <t>210000-0063-14</t>
  </si>
  <si>
    <t>170100-0166-15</t>
  </si>
  <si>
    <t>PRESUNTAS IRREGULARIDADES PAGO POR DOBLE PENSION INCUMPLIENDO LA INCOMPATIBILIDAD PENSIONAL.</t>
  </si>
  <si>
    <t>14200 -0052-14</t>
  </si>
  <si>
    <t>170100-0165-15</t>
  </si>
  <si>
    <t xml:space="preserve">IRREGULARIDADES EN EL RECAUDO DEL FACTOR PLUSVALIA </t>
  </si>
  <si>
    <t>150000-0034-14</t>
  </si>
  <si>
    <t>170100-0168-15</t>
  </si>
  <si>
    <t>2010 y 2011</t>
  </si>
  <si>
    <t xml:space="preserve">PRESUNTAS IRREGULARIDADES EN EL PAGO DEL IMPUESTO PREDIAL UNIFICAQDO -IPU-DE LOS PREDIOS QUE HACEN PARTE DEL AEROPUESTO EL DORADO ADELANTADO EN LA SECRETARIA DE HACIENDA </t>
  </si>
  <si>
    <t>15000 - 036-14</t>
  </si>
  <si>
    <t>170100-0167-15</t>
  </si>
  <si>
    <t>PRESUNTAS IRREGULARIDADES EN LA SUSCRIPCION DE LOS CONTRATOS Nº 880 DEL 2013 Y 253 DEL 2014.</t>
  </si>
  <si>
    <t>140100-10  -14</t>
  </si>
  <si>
    <t>170100-0066-12</t>
  </si>
  <si>
    <t>PRESUNTAS IRREGULARIDADES ENCONTRADAS CON OCASIÓN A LAS PRESCRIPCIONES DECRETADAS POR LA SECRETARÍA DISTRITAL DE HACIENDA DE LOS IMPUESTOS PREDIAL, VEHÍCULOS, ICA, DE LOS AÑOS GRAVABLES DEL 2002 AL 2006</t>
  </si>
  <si>
    <t xml:space="preserve">150000-0611-  </t>
  </si>
  <si>
    <t>170100-0063-12</t>
  </si>
  <si>
    <t>PRESUNTAS IRREGULARIDADES POR EL VALOR PAGADO A LA INTERVENTORIA DE DISEÑOS TODA VEZ QUE LA CONSULTORÍA INICIAL NO SE EMPLEO. INCUMPLIMIENTO DEL CONVENIO NO. 156 DE 2004, CELEBRADO ENTRE LA UNIVERSIDAD NACIONAL DE COLOMBIA Y LA SECRETARIA DE EDUCACIÓN DISTRITAL.</t>
  </si>
  <si>
    <t>140200-0030-11</t>
  </si>
  <si>
    <t>170100-0064-12</t>
  </si>
  <si>
    <t>PRESUNTAS IRREGULARIDADES POR PAGO DE HONORARIOS Y GASTOS DEL TRIBUNAL DE ARBITRAMENTO COMO EFECTO DE LA GESTIÓN NEGLIGENTE DE LA TERMINAL DE TRANSPORTES S.A. EN EL CUMPLIMIENTO DE LAS ESTIPULACIONES DISPUESTAS EN EL CONTRATO DE CONSULTORIA TT-008-2005, Y DE LA NORMATIVIDAD VIGENTE RESPECTO DE LOS PROCESOS DE EJECUCION, TERMINACIÓN LIQUIDACIÓN Y APLICACIÓN DE LA CLÁUSULA COMPROMISORIA, DEBIDO A QUE LA ENTIDAD NO OBJETÓ EN OPORTUNIDAD EL INCUMPLIMIENTO DEL CONTRATO Y OBLIGACIONES PACTADAS</t>
  </si>
  <si>
    <t>80000 -0023-11</t>
  </si>
  <si>
    <t>170100-0177-13</t>
  </si>
  <si>
    <t xml:space="preserve">MENOR VALOR DESCONTADO AL CONTARTISTA AL TOMAR COMO BASE EL VALOR NETO DE LA FACTURA PARA LA UNIVERSIDAD DSITRITAL ADULTO MAYOR Y DEBIERON HACERSE SOBRE EL VALOR BRUTO, GENERANDO UN PESUNTO DETRIMENTO EN ESE PAGO. </t>
  </si>
  <si>
    <t>100000-0053-12</t>
  </si>
  <si>
    <t>170100-0124-14</t>
  </si>
  <si>
    <t xml:space="preserve">IRREGULARIDADES EN EL CONVENIO NO. 023 DE 2012, CELEBRADO ENTRE EL FONDO DE DESARROLLO LOCAL DE CIUDAD BOLIVAR Y LA CORPORACIóN INSTITUTO SUPERIOR DE EDUCACIóN SOCIAL - ISES </t>
  </si>
  <si>
    <t xml:space="preserve">120000-0121-  </t>
  </si>
  <si>
    <t>170100-0123-14</t>
  </si>
  <si>
    <t>IRREGULARIDADES PRESENTADAS EN EL HOSPITAL SIMON BOLIVAR, EN EL áREA DE FARMACIO, AL ENCONTRARSE UN DEPóSITO CON MEDICAMENTOS VENCIDOS.</t>
  </si>
  <si>
    <t>170100-0128-14</t>
  </si>
  <si>
    <t>PRESUNTAS IRREGULARIDADES EN LA EJECUCIóN DEL CONTRATO DE NO. 1709 DE 2010, QUE TENíA COMO OBJETO LA INTERVENTORIA DE LAS OBRAS DE REFORZAMIENTO Y AMPLIACIóN DEL HOSPITAL OCCIDENTE DE KENNEDY III NIVEL ESE</t>
  </si>
  <si>
    <t>170100-0125-14</t>
  </si>
  <si>
    <t>PRESUNTAS IRREGULARIDADES EN LA EJECUCION DEL CONTRATO Nº 109 DE 2011</t>
  </si>
  <si>
    <t>12000 -056 -12</t>
  </si>
  <si>
    <t>170100-0126-14</t>
  </si>
  <si>
    <t>PRESUNTAS IRREGULARIDADES EN EL CONTRATO NO. 047 DE 2009</t>
  </si>
  <si>
    <t>800000-0015-12</t>
  </si>
  <si>
    <t>170100-0087-17</t>
  </si>
  <si>
    <t>CONTRATO 26 DE 2016; CON CARLOS WILSON TAFUR ALARCóN; POR SOBRECOSTOS EN LA SUSCRIPCIóN DEL CONTRATO AL ENCONTRARSE UN INCREMENTO DEL 65,41% EN EL VALOR POR SORTEO EN COMPARACIóN CON EL CONTRATO 48 DE 2015.</t>
  </si>
  <si>
    <t>150000-0021-16</t>
  </si>
  <si>
    <t>170100-0086-17</t>
  </si>
  <si>
    <t>DIFERENCIA ENTRE EL VALOR PAGADO A LOS MIEMBROS DE LA JUNTA DIRECTIVA DE LA LOTERíA DE BOGOTá Y EL LEGALMENTE ESTABLECIDO.</t>
  </si>
  <si>
    <t>150000-0020-16</t>
  </si>
  <si>
    <t>170100-0085-17</t>
  </si>
  <si>
    <t>CONTRATO 974 DE 2012; CON ORGANIZACIóN DE CONGRESOS, EVENTOS Y MERCADEO SAS-OCE &amp; MARKETING SAS; SE ADICIONó EN TRES (3) OPORTUNIDADES SIN EVIDENCIA CONTRATUAL DE LA RELACIóN DE ELEMENTOS ADQUIRIDOS EN ESAS ADICIONES</t>
  </si>
  <si>
    <t>190000-0001-17</t>
  </si>
  <si>
    <t>170100-0084-17</t>
  </si>
  <si>
    <t>IRREGULARIDAD CONTRATO NO. 1443/14, SUSCRITO UNIóN TEMPORAL SEñALVIAS; POR EL DETERIORO O DESAPARICIóN  PREMATURA EN LAS SEñALIZACIONES DE TRANSITO IMPLEMENTADAS</t>
  </si>
  <si>
    <t>800000-0026-16</t>
  </si>
  <si>
    <t>170100-0268-15</t>
  </si>
  <si>
    <t>DOBLE PAGO DE PENSIóN EFECTUADO AL SEñOR JULIO ENRIQUE VARGAS BARRIOS.</t>
  </si>
  <si>
    <t>142000-0089-14</t>
  </si>
  <si>
    <t>170100-0269-15</t>
  </si>
  <si>
    <t>IRREGULARIDADES EN EL PAGO DEL CONTRATO DE COMPRAVENTA NO. 137 DE 2012 SUSCRITO ENTRE EL FDL DE LA CANDELARIA CON OFIBOD LTDA.</t>
  </si>
  <si>
    <t>120000-0145-13</t>
  </si>
  <si>
    <t>170100-0275-15</t>
  </si>
  <si>
    <t>SE CONTRATARON DOS PROFESIONALES PARA LA IMPLEMENTACOóN , ANALISIS DISEñO Y SOPORTE DE TODOS LOS MODULOS DEL SISTEMA SI CAPITAL INCLUIDO CORDIS Y LAS BASES DE DATOS, SI QUE A LA FECHA SE ENCUENTREN EN FUNCIONAMIENTO.</t>
  </si>
  <si>
    <t xml:space="preserve">800000-0171-5 </t>
  </si>
  <si>
    <t>170100-0274-15</t>
  </si>
  <si>
    <t>CON OCASION DE LA MODIFICACION EFECTUADA AL CONTRATO 140148-1-2014 DE PRESTACION DE SERVICIOS PROFESIONALES, DONDE SE ELIMINó UNA CONDICION RESOLUTORIA DEL CONTRATO Y SE INCLUYó UNA OBLIGACION QUE CONTEMPLA UNA ACTIVIDAD DISTINTA AL OBJETO DEL CONTRATO</t>
  </si>
  <si>
    <t>150000-0002-15</t>
  </si>
  <si>
    <t>170100-0273-15</t>
  </si>
  <si>
    <t xml:space="preserve">SE PAGARON GASTOS BANCARIOS Y DE SEGUROS QUE NO CORRESPONDEN AL OBJETO CONTRACTUAL. ADEMáS SE SUSCRIBIERON 2 CONTRATOS DE PRESTACIóN DE SERVICIOS CON EL SEñOR JOHAN AVENDAñO Y ESTE SE ENCONTRABA FUERA DEL PAíS.  </t>
  </si>
  <si>
    <t>120000-0082-14</t>
  </si>
  <si>
    <t>170100-0272-15</t>
  </si>
  <si>
    <t>14200 -0025-14</t>
  </si>
  <si>
    <t>170100-0271-15</t>
  </si>
  <si>
    <t>PRESUNTAS IRREGULARIDADES EN LOS CONTRATOS 914-13 Y 930 DEL AñO 2013</t>
  </si>
  <si>
    <t>140100-013 -14</t>
  </si>
  <si>
    <t>170100-0270-15</t>
  </si>
  <si>
    <t>IRREGULARIDADES EN EL PAGO DE LA PRESTACION DEL SERVICIO DE AMBULANCIA</t>
  </si>
  <si>
    <t>100000-0003-14</t>
  </si>
  <si>
    <t>170100-0111-16</t>
  </si>
  <si>
    <t xml:space="preserve">IRREGULARIDADES  RELACIONADAS CON EL FALTANTE DE 5 CLARINETES  DEBIDAMENTE ENTREGADAS POR IDARTES  AL CENTRO LOCAL DE ARTES PARA LA NIñEZ  Y LA JUVENTUD  - BARRIOS UNIDOS  CLAN EL POLO. </t>
  </si>
  <si>
    <t>140100-0045-15</t>
  </si>
  <si>
    <t>170100-0112-16</t>
  </si>
  <si>
    <t>PRESUNTAS IRREGULARIDADES ENCONTRADAS POR FALTANTES DE ELEMENTOS DEVOLUTIVOS DEL INVENTARIO RELACIONADO  CON  UN EQUIPO VIBROCOMPACTADOR QUE POSEE EL ALMACéN DE LA UAERMV .-</t>
  </si>
  <si>
    <t>800000-0035-14</t>
  </si>
  <si>
    <t>170100-0121-17</t>
  </si>
  <si>
    <t>IRREGULARIDADES AL ASUMIR PAGO DE IMPUESTO PREDIAL EN UN PREDIO QUE NO ERA DE SU PROPIEDAD.</t>
  </si>
  <si>
    <t>130000-0024-16</t>
  </si>
  <si>
    <t>170100-0120-17</t>
  </si>
  <si>
    <t>POR MAYOR PERMANENCIA DE LA INTERVENTORIA DEL CONTRATO 272 - 14.</t>
  </si>
  <si>
    <t>140100-0057-16</t>
  </si>
  <si>
    <t>170100-0102-12</t>
  </si>
  <si>
    <t>PRESUNTAS IRREGULARIDADES EN LA EJECUCIÓN DEL CONVENIO DE ASOCIACIÓNNO. 3362 DE 2008, SUSCRITO ENTRE LA SECRETARÍA DE INTEGRACIÓN SOCIAL - SDIS, EL FDL CIUDAD BOLIVAR Y LA FUNDACIÓN CAMINO - FUNDACAMINO</t>
  </si>
  <si>
    <t>170100-0179-14</t>
  </si>
  <si>
    <t xml:space="preserve">CONTRATO NO. 763 DE 2012, EN EL CUAL NMO SE HIZO EFECGTIVA LA GARANTIA  OFRECIDA EN LOS VEHICULOS REPARADOS </t>
  </si>
  <si>
    <t>170100-0182-14</t>
  </si>
  <si>
    <t>PRESUNTAS IRREGULARIDDES POR LA FIRMA DE CONTRATOS DE PRESTACION DE SEVICIOS INDIVIDUALES CON COORDINADORAS, MAESTRAS ENTRE OTRAS CUYO OBJETO CONSISTIA EN LLEVAR A CABO LA IMPLEMEMTACION DE LOS LINEAMIENTOS PEDAGOGICOS Y CURRICULARES DE CENTROS EDUCATIVOS UBICADOS EN PREDIOS QEU FUERON ARRENDADOS PERO NO SE ENCUENTRAN EN FUNCIONAMIENTO</t>
  </si>
  <si>
    <t>20000 -0022-13</t>
  </si>
  <si>
    <t>170100-0183-14</t>
  </si>
  <si>
    <t>PRESUNTAS IRREGULARIDADES POR LOS PAGOS DE COMBUSTIBLE SUSCRITOS POR AGUAS DE BOGOTA S.A E.S.P. A PARTIR DEL 15 DE DICIEMBRE DE 2012, CON OCASIóN DE LA PUESTA EN MARCHA DEL JUEVO ESQUEMA DE RECOLECCIóN DE RESIDUOS SOLIDOS EN LA CIUDAD DE BOGOTá.</t>
  </si>
  <si>
    <t>170100-0316-15</t>
  </si>
  <si>
    <t>PAGO DOBLE PENSION UNIVERSIDAD DISTRITAL FRANCISCO JOSE DE CALDAS</t>
  </si>
  <si>
    <t>142000-0078-14</t>
  </si>
  <si>
    <t>170100-0317-15</t>
  </si>
  <si>
    <t>PRESUNTAS IRREGULARIDADES EN EL NOMBRAMIENTO DE UN FUNCIONARIO</t>
  </si>
  <si>
    <t>19000 -0001-15</t>
  </si>
  <si>
    <t>170100-0318-15</t>
  </si>
  <si>
    <t xml:space="preserve">FALTA DE SOPORTES CONTABLES Y FINANCIEROS DE LOS COSTOS DE LA EJECUCIóN DEL CONVENIO DE ASOCIACIóN NO. 272 DE 2013 </t>
  </si>
  <si>
    <t>190000-0007-15</t>
  </si>
  <si>
    <t>170100-0319-15</t>
  </si>
  <si>
    <t>Hospital de Chapinero, Nivel I</t>
  </si>
  <si>
    <t xml:space="preserve">ELEMENTOS ADQUIRIDOS Y EN DESUSO </t>
  </si>
  <si>
    <t>170100-0113-12</t>
  </si>
  <si>
    <t>IRREGULARIDADES PRESENTADAS DURANTE LA EJECUCIÓN DE LA ADICIÓN NO. 01 AL CONTRATO DE OBRA NO. 135/07 POR EL CAMBIO DE ESPECIFICACIÓN TÉCNICA DE TUBERÍA DE CONCRETO DE PVC LO QUE GENERÓ QUE EL PRESUPUESTO DE OBRA DE ALCANTARILLADO SE INCREMENTARA CON RELACIÓN AL CONTRATADO DE MANERA INJUSTIFICADA</t>
  </si>
  <si>
    <t>800000-0003-11</t>
  </si>
  <si>
    <t>170100-0175-13</t>
  </si>
  <si>
    <t xml:space="preserve">POR FALTA DE CONTROL Y DILIGENCIA POR CUANTO SE HAN GENERADO PRESCRIPCIONES DE LA ACCION DE COBRO, CORRESPONDIETE A MULTAS PROVENIENTES DE INVESTIGACIONES ADMINISTRATIVAS A EMPRESAS DE TRANSPORTE PUBLICO POR LA COMISION DE INFRACCIONES AL TRANSPORTE IMPUTABLES A ESTAS. </t>
  </si>
  <si>
    <t>800000-0021-12</t>
  </si>
  <si>
    <t>170100-0200-13</t>
  </si>
  <si>
    <t>IRREGULARIDADES EN LA EJECUCIóN DE LOS CONTRATOS NOS. 2727/05, 2241/06, 474/07 Y 554/11 SUSCRITOS CON LA FIRMA PROAND Y CIA. LTDA</t>
  </si>
  <si>
    <t>110000- 039- 1</t>
  </si>
  <si>
    <t>170100-0199-13</t>
  </si>
  <si>
    <t>FALTA DE GESTIóN PARA LA RECUPERACIóN DEL ANTICIPO, DEL CONTRATO DE OBRA NO. 100, SEGúN RESOLUCIóN  6183 DEL 29-12-2006 DE LA SED</t>
  </si>
  <si>
    <t>140200-5120-12</t>
  </si>
  <si>
    <t>170100-0197-13</t>
  </si>
  <si>
    <t xml:space="preserve">PRESUNTAS IRREGULARIDADES EN LOS CONTRATOS NOS. 1287/12, SUSCRITO CON LA CORPORACIóN IPANEMA, 1289/12, SUSCRITO CON LA FUNDACIóN SAINVILLE,  4215/12, SUSCRITO CON LA ASOCIACIóN DE INTEGRACIóN COMUNITARIA Y 1856/12, SUSCRITO CON REDECOM ALIANZA SOLIDARIA NUEVE </t>
  </si>
  <si>
    <t>20000 - 010-13</t>
  </si>
  <si>
    <t>170100-0198-13</t>
  </si>
  <si>
    <t xml:space="preserve">PRESUNTAS IRREGULARIDADES  EN LOS COBROS CORRESPOPNDIENTES  A SERVICIOS DE SALUD REQUERIDOS POR LOS USUARIO NO POS, QUE REALIZA LA ENTIDAD  ANTE LA SECRETARIA DISTRITAL DE SALUD. </t>
  </si>
  <si>
    <t>100000-004 -13</t>
  </si>
  <si>
    <t>170100-0213-14</t>
  </si>
  <si>
    <t>PRESUNTAS IRREGULARIDADES EN EL RECOCIMIENTO DE FACTORES QUE NO CONSTITUIAN SALARIO</t>
  </si>
  <si>
    <t>140000-0004-13</t>
  </si>
  <si>
    <t>170100-0212-14</t>
  </si>
  <si>
    <t>PRESUNTAS IRREGULARIDADES EN LA EXPEDICIóN DE LICNECIAS DE CONTRUCCIóN</t>
  </si>
  <si>
    <t>130000-0033-13</t>
  </si>
  <si>
    <t>170100-0394-15</t>
  </si>
  <si>
    <t>PRESUNTAS IRREGULARIDADES EN EL CONVENIO 002 DE 2010, POR PAGO DE CONCEPTO NO ESTIPULADO,  FALTA DE SOPORTES DE LA EJECUCIóN DEL CONVENIO, FALTA DE SOPORTES DE LA COFINANCIACIóN Y ENTREGA DE UN PRODUCTO DIFERENTE AL DETERMINADO EN EL ESTUDIO PREVIO.</t>
  </si>
  <si>
    <t>120000-0017-14</t>
  </si>
  <si>
    <t>170100-0395-15</t>
  </si>
  <si>
    <t>IRREGULARIDADES PRO FALTA DE DESCUENTO DEL 5% DE RETENECIóN A CONTRATOS DE MANTENIMIENTO, DE ACUERDO A LA LEY 1006 DE 2006</t>
  </si>
  <si>
    <t>100000-0012-15</t>
  </si>
  <si>
    <t>170100-0397-15</t>
  </si>
  <si>
    <t xml:space="preserve"> CONVENIO DE ASOCIACIóN153 DE 2012 DONDE SE EVIDENCIARON FALENCIAS EN LA EJECUCIóN.(SE PAGARON MAYORES VALORES Y NO SE ENCONTRARON ELEMENTOS EN LA EMISORA)</t>
  </si>
  <si>
    <t>120000-0008-15</t>
  </si>
  <si>
    <t>170100-0398-15</t>
  </si>
  <si>
    <t xml:space="preserve">EN VIRTUD DEL INICIO DE LA EJECUCIÓN DEL CONTRATO DE OBRA NO.152 DE 2007 SUSCRITO POR EL IDU Y EL CONSORCIO INFRAESTRUCTURA LOCALIDADES GRUPO II, SIN LOS ESTUDIOS Y DISEÑOS COMPLETOS PARA EL MISMO SE GENERARON MAYORES CANTIDADES DE OBRA Y MAYORES VALORES POR ADICIÓN AL CONTRATO DE INTERVENTORÍA. </t>
  </si>
  <si>
    <t>800000-0045-13</t>
  </si>
  <si>
    <t>170100-0399-15</t>
  </si>
  <si>
    <t>PRESUNTAS IRREGULARIDADES EN EL INSTITUTO DISTRITAL DE RECREACIóN Y DEPORTE, AL CELEBRAR EL CONTRATO DE COMPRA VENTA NO. 1751 DE 2013 EL 16 DE AGOSTO DE 2013 CON SERVI IMAGENES LTDA, CON EL OBJETO DE ADQUIRIR 20 ESCáNER Y 20 IMPRESORAS PARA RADICACIóN CON DESTINO AL IDRD DE CONFORMIDAD CON LAS ESPECIFICACIONES TéCNICAS DEFINIDAS Y COMPATIBILIDAD CON LOS APLICATIVOS INTERNOS DEL INSTITUTO, LOS QUE  NO HAN SIDO PUESTOS EN FUNCIONAMIENTO DESDE SEPTIEMBRE DE 2013, HASTA LA FECHA DEL HALLAZGO (30/04/2015)</t>
  </si>
  <si>
    <t>140100-0034-15</t>
  </si>
  <si>
    <t>170100-0400-15</t>
  </si>
  <si>
    <t>PRESUNTAS IRREGULARIDADES EN PLANEACION Y EJECUCION DEL CONTRATO 1627 DE 2013</t>
  </si>
  <si>
    <t>800000-0016-14</t>
  </si>
  <si>
    <t>170100-0401-15</t>
  </si>
  <si>
    <t>IRREGULARIDADES EN LA EJECUCION DEL CONTRATO DE PRESTACION DE SERVICIOSNO 1478 DE 2014</t>
  </si>
  <si>
    <t>140100-0036-15</t>
  </si>
  <si>
    <t>170100-0402-15</t>
  </si>
  <si>
    <t>REPORTE EXTEMPORÁNEO, QUE EL HOSPITAL DE BOSA II NIVEL E.S.E, HIZO DEL PRIMER TRIMESTRE DE 2011 Y  LOS ÚLTIMOS TRES TRIMESTRES DE 2011, AL SISTEMA DE INFORMACIÓN DE PRECIOS DE MEDICAMENTOS- SISMED</t>
  </si>
  <si>
    <t>100000-2015-14</t>
  </si>
  <si>
    <t>170100-0392-15</t>
  </si>
  <si>
    <t>IRREGULARIDADES EN LA EJECUCIóN DEL CONTRATO NO. 155-13, FALTA DE SOPORTES EN LA EJECUCIóN Y COBROS INUSTIFICADOS PRO PARTE DEL CONTRATISTA . CANCELACIóN DE ITEMS NO PACTADOS EN CONTRATO DE INTERVENTORIA</t>
  </si>
  <si>
    <t>170100-0165-16</t>
  </si>
  <si>
    <t>IRREGULARIDADES EN LA EJECUCIóN DEL CONVENIO 6727 DE 2014, CELEBRADO ENTRE LA SECRETARIA DISTRITAL DE INTEGRACIóN SOCIAL Y LA CRUZ ROJA COLOMBIANA, IRREGULARIDADES EN EL RUBRO DE DESGASTES POR OPERACIóN: DESGASTE MENAJE DE COCINA, ESTE CONTIENE ITEMS QUE NO PUEDEN SER PAGADOS POR LA SECRETARíA DISTRITAL DE INTEGRACIóN SOCIAL, Y EN EL RUBRO COSTOS TECNICOS Y OPERATIVOS SE INCLUYEN COSTOS DE TRABAJADORES DE LA CRUZ ROJA QUE LE CORRESPONDEN AL ASOCIADO ASUMIRLO.</t>
  </si>
  <si>
    <t>200000-0006-15</t>
  </si>
  <si>
    <t>170100-0151-12</t>
  </si>
  <si>
    <t>IRREGULARIDADES EN EL CONTRATO DE PRESTACIÓN DE SERVICIOS NO. COAC 18-11, EN EL CUAL EL OBJETO CONTRACTUAL NO ESTA DENTRO DE LAS FACULTADES Y FUNCIONES, PROYECTOS DE INVERSIÓN Y OBJETO SOCIAL DE METROVIVIENDA.</t>
  </si>
  <si>
    <t>130000-0001-12</t>
  </si>
  <si>
    <t>170100-0152-12</t>
  </si>
  <si>
    <t>101000-0003-12</t>
  </si>
  <si>
    <t>PRESUNTAS IRREGULARIDADES POR FALTA DE GESTIÓN Y PLANEACIÓN EN EL VALOR INJUSTIFICADO QUE PAGO LA SECRETARÍA DISTRITAL DE SALUD Y EL FONDO FINANCIERO DISTRITAL DE SALUD POR EL PAGO DE LA ADQUISICIÓN DEL RÉGIMEN SUBSIDIADO EN SU VALORACIÓN ECONÓMICA Y PAGO DE LA FUSIÓN POR ABSORCIÓN DE SALUD TOTAL EPS S S.A.S., POR PARTE DE CAPITAL SALUD EPS S S.A.S., ADEMAS PRO EL MAYOR VALOR INJUSTIFICADO DEL CONVENIO SUSCRITO CON LA UNIVERSIDAD DEL BOSQUE.</t>
  </si>
  <si>
    <t>170100-0233-13</t>
  </si>
  <si>
    <t>PRESUNTAS IRREGULARIDADES EN LA EJECUCION DEL CONTRATO DE PRESTACION DE SERVICIOS NO 4600010881, SUSCRITO CON LA FIRMA ADMINISTRACION Y DESARROLLO DEL TALENTO HUMANO S.A.S., PARA LA PRESTACION DE SERVICIOS PROFESIONALES PARA LA TOTALIDAD DE LOS PROCESOS ASOCIADOS A LA LIQUIDACION Y PAGO DE NOMINA MENSUAL DE LA ETB, SITUACION QUE OCASIONO DETRIMENTO AL PATRIMONIO PUBLICO EN CUANTIA DE $ 635.621.885.00</t>
  </si>
  <si>
    <t>130000-0004-12</t>
  </si>
  <si>
    <t>170100-0232-14</t>
  </si>
  <si>
    <t xml:space="preserve">PRESUNTAS IRREGULARIDADES EN DE LA CURADORA URBANA NO. 2 EN EL ESTUDIO TRAMITE Y EXPEDIDION DE LA RESOL.12.2-149 QUE APROBO LICENCIA DE URBANISMO- QUIEN PRESCINDIO DE LA LIQUIDACION EFECTO PLUSVALIA </t>
  </si>
  <si>
    <t>130000-051 -13</t>
  </si>
  <si>
    <t>170100-0229-14</t>
  </si>
  <si>
    <t xml:space="preserve">PRESUNTAS IRREGULARIDADES ORIGINADAS EN POR EL PAGO DE SERVICIOS PúBLICOS DE 25 PREDIOS EN ARRENDAMIENTO  PARA EL FUNCIONAMIENTO DE LOS CENTROS ACUNAR Y JARDINES INFANTILES QUE ATIENDE LA SDIS, SIN EMBARGO, ESTE CANON FUE CANCELADO SIN QUE ESTUVIERA PRESENTANDO EL SERVICIO  A LA POBLACIóN INFANTIL BENEFICIARIA DEL PROGRAMA "GARANTíA PARA EL DESARROLLO  INTEGRAL DE LA PRIMERA INFANCIA", PROYECTO 735. </t>
  </si>
  <si>
    <t xml:space="preserve">200000-2013-  </t>
  </si>
  <si>
    <t>170100-0443-15</t>
  </si>
  <si>
    <t>IRREGULARIDADES EN LA EJECUCIóN DEL CONTRATO DE PRESTACIóN DE SERVICIOS PROFESIONALES NO. 098 DE 2013 POR LA AUSENCIA DE DOCUMENTOS E INFORMES QUE SOPORTAN LAS ACTIVIDADES DE LOS INFORMES DE SUPERVISIóN O INTERVENTORíA</t>
  </si>
  <si>
    <t>130000-0011-15</t>
  </si>
  <si>
    <t>170100-0444-15</t>
  </si>
  <si>
    <t>IRREGULARIDADES EN RAZóN AL MAYOR VALOR PAGADO AL CONTRATAR CON LA FIRMA LATE CORAZON COLOMBIA CARDIOPROTEGIDA Y POR FALLAS EN EL CONTROL Y SEGUIMIENTO A LOS DOCUMENTOS DEL PROCESO CONTRACTUAL</t>
  </si>
  <si>
    <t>800000-0033-15</t>
  </si>
  <si>
    <t>170100-0445-15</t>
  </si>
  <si>
    <t>IRREGULARIDADES EN LA EJECUCIóN DEL CONVENIO DE ASOCIACIóN NO. 162 DE 2013 SUSCRITO ENTRE EL FDLS Y LA FUNDACIóN PARA EL DESARROLLO Y FORTALECIMIENTO TERRITORIAL VISIóN LOCAL</t>
  </si>
  <si>
    <t>120000-0021-15</t>
  </si>
  <si>
    <t>170100-0446-15</t>
  </si>
  <si>
    <t>PRESUNTAS IRREGULARIDADES EN LOS CONVENIOS DE ASOCIACION NOS. 6727 Y 6701 DE 2014 Y LOS CONTRATOS 7098 Y 8182 DE 2014, SUSCRITOS ENTRE LA SIDIS Y DIFERENTES ENTIDADES.</t>
  </si>
  <si>
    <t>120000-0007-15</t>
  </si>
  <si>
    <t>170100-0447-15</t>
  </si>
  <si>
    <t xml:space="preserve">PRESUNTA IRREGULARIDADES ADMINISTRATIVAS EN LA CONSULTIORIA NO. 2013-1980, ADELANTADO EN LA SECRETARIA DISTRITAL  DE MOVILIDAD Y LA FIRMA STEER DAVIES &amp; GLEAVE LIMITED SUCURSAL COLOMBIA. COMO RESULTADO DE LA EVALUACIÓN A ESTE CONTRATO, NO EXISTE CRONOGRAMA ALGUNO NI PUESTA EN MARCHA DE LAS RECOMENDACIONES FORMULADAS POR EL CONSULTOR.  </t>
  </si>
  <si>
    <t xml:space="preserve">800000-2515-  </t>
  </si>
  <si>
    <t>170100-0448-15</t>
  </si>
  <si>
    <t>IRREGULARIDADES  EN LA EJECUCION DEL CONVENIO DE ASOCIACION NO CAS-088-2013, DONDE NO S EENCONTRO SOPORTE DE VARIAS  DE LAS ACTIVIDADES QUE DEBIAN EJECUTARSE</t>
  </si>
  <si>
    <t>120000-0019-15</t>
  </si>
  <si>
    <t>170100-0449-15</t>
  </si>
  <si>
    <t>ANOMALIAS ENCONTRADAS EN EL PAGO DE PENSIóN RECONOCIDA DE MANERA IRREGULAR AL SEñOR JAVIER ARENAS DE LA ROSA</t>
  </si>
  <si>
    <t>142000-0036-14</t>
  </si>
  <si>
    <t>170100-0450-15</t>
  </si>
  <si>
    <t>PAGO DE MULTAS IMPUESTAS POR LA SUPERINTENDECIA DE SERVICIOS BASADA EN IRREGULARIDADES QUE SE GENERARON POR SILENCIOS ADMINISTRATIVOS POSITIVOS.</t>
  </si>
  <si>
    <t>210000-0001-15</t>
  </si>
  <si>
    <t>170100-0451-15</t>
  </si>
  <si>
    <t>IRREGULARIDADES PRESENTADAS EN EL CONTRATO NO. 408 DE 2014</t>
  </si>
  <si>
    <t>170100-0452-15</t>
  </si>
  <si>
    <t xml:space="preserve">LA AUDITORÍA ENCONTRÓ QUE LA ENTIDAD TRASLADO LA SUMA DE $169.646.948 A LA CUENTA CORRIENTE NO. 1001824399 DEL BANCO CITIBANK, DECISIÓN QUE CONSIDERÓ, ATENTA CONTRA LOS PRINCIPIOS RECTORES DE ECONOMÍA, EFICIENCIA Y EFICACIA QUE CONSAGRA LA CONSTITUCIÓN POLÍTICA </t>
  </si>
  <si>
    <t>140100-0007-15</t>
  </si>
  <si>
    <t>170100-0453-15</t>
  </si>
  <si>
    <t>LAS IRREGULARIDADES EN LA EJECUCIóN DEL CONVENIO DE ASOCIACIóN NO. 035-2009, CELEBRADO ENTRE EL FONDO DE DESARROLLO LOCAL DE PUENTE ARANDA Y LA UNIVERSIDAD COOPERATIVA DE COLOMBIA CON NIT 860.029.924-7, NO SE SOPORTó LA EJECUCIóN PRESUPUESTAL DE LOS RECURSOS DEL FONDO DE DESARROLLO LOCAL.</t>
  </si>
  <si>
    <t>120000-0044-14</t>
  </si>
  <si>
    <t>170100-0454-15</t>
  </si>
  <si>
    <t>IRREGULARIDADES EN LA EJECUCION DEL CONVENIO DE ASOCIACIÓN NO. 086 DE 2011, CUYO OBJETO CONSISTÍA EN QUE LAS PARTES AUNABAN ESFUERZOS TÉCNICOS, ADMINISTRATIVOS Y ECONÓMICOS, PARA EL DESARROLLO DE UN PROCESO DE FORTALECIMIENTO TÉCNICO Y ADMINISTRATIVO DE LA ULDE DE PUENTE ARANDA</t>
  </si>
  <si>
    <t>120000-0143-13</t>
  </si>
  <si>
    <t>170100-0455-15</t>
  </si>
  <si>
    <t>IRREGULARIDADES EN LA EJECUCIóN DEL CONVENIO DE ASOCIACIóN NO. CAS - 116 DE 2012 AUSENCIA DE SOPORTES DE CUMPLIMIENTO</t>
  </si>
  <si>
    <t>120000-0032-15</t>
  </si>
  <si>
    <t>170100-0456-15</t>
  </si>
  <si>
    <t>IRREGULARIDADES EN LA EJECUCION DEL CONVENIO DE ASOCIACIÓN NO. 1405 DE 2013, CUYO OBJETO CONSISTÍA EN QUE LAS PARTES AUNABAN ESFUERZOS PARA LA ORGANIZACIÓN Y DESARROLLO DE CERTÁMENES DEPORTIVOS QUE PROMUEVAN Y FOMENTEN EL FÚTBOL DE SALÓN EN LA CIUDAD DE BOGOTÁ</t>
  </si>
  <si>
    <t>170100-0217-17</t>
  </si>
  <si>
    <t xml:space="preserve">IRREGULARIDADES EN LA ADICIóN QUE SE HIZO ALCONTRATO DE INTERVENTORíA 035-13, SUSCRITO ENTRE LA FIDUCIARIA BOGOTá S.A., VOCERA DEL PATRIMONIO AUTóNOMO FIDUBOGOTá Y LA EMPRESA ORTEGA ROLDáN Y CIA LTDA., PARA LA APROBACIóN DE LOS ESTUDIOS Y DISEñOS DE LAS REDES HIDROSANITARIAS Y PLUVIALES  EXTERNAS  DE LOS PROYECTOS CANDELARIA Y ARBORIZADORA  BAJA MZ65 Y SEGUIOMIENTO A LOS TRABAJOS DE SILVICULTURA; ACTIVIDADES QUE YA HABíAN SIDO INCLUIDAS Y CONTRATADAS INICIALMENTE DE ACUERDO AL PLIEGO DE CONDICIONES.  </t>
  </si>
  <si>
    <t>130000-0009-17</t>
  </si>
  <si>
    <t>170100-0216-17</t>
  </si>
  <si>
    <t>PRESUNTAS IRREGULARIDADES PRESENTADAS EN LA EJECUCION DEL CONVENIO DE SOCIACION N° 1257/15 SUSCRITO ENTRE LA UNIVERSIDAD MANUELA BELTRAN Y LA SECRETARIA DE EDUCACION DISTRITAL - SED</t>
  </si>
  <si>
    <t>140200-0047-16</t>
  </si>
  <si>
    <t>170100-0215-17</t>
  </si>
  <si>
    <t xml:space="preserve">POR                                                                                PRESUNTAS IRREGULARIDADES PRESENTADAS EN EL MARCO DEL CONVENIO DE ASOCIACIóN N                                                                                                                                                                 DE 2015 DEL 01/12/2015, SUSCRITO ENTRE SDDE Y ASOCIACIóN DE PRODUCTORES AGROPECUARIOS CON VISIóN Y EMPRENDIMIENTO - APAVE,  </t>
  </si>
  <si>
    <t>19000 - 013-17</t>
  </si>
  <si>
    <t>170100-0214-17</t>
  </si>
  <si>
    <t>IRREGULARIDADES EN LA EJECUCION DEL CONTRATO INTERADMINISTRATIVO NO. 0265 DE 2016</t>
  </si>
  <si>
    <t>190000-0017-17</t>
  </si>
  <si>
    <t>170100-0479-15</t>
  </si>
  <si>
    <t xml:space="preserve">IRREGULARIDADES EN EL CONVENIO DE ASOCIACIÒN NO. 091 DE 2013 CELEBRADO ENTRE EL FDL LA CANDELARIA Y ASSOCIACIÓN BOGOTANA DE BIENESTAR SOCIAL ASOBO, POR CUANTO EL CONTRATISTA REPORTÓ UN NÚMERO DE CASAS INTERVENIDAS (PINTADAS) SUPERIOR A LAS EFECTIVAMENTE REALIZADAS. </t>
  </si>
  <si>
    <t>12000 -0026-15</t>
  </si>
  <si>
    <t>170100-0480-15</t>
  </si>
  <si>
    <t>LOS HECHOS CUESTIONADOS SE RELACIONAN CON LOS DAñOS PREMATUROS QUE FUERON EVIDENCIADOS DURANTE LA INSPECCIóN REALIZADA POR EL GRUPO AUDITOR A LAS OBRAS OBJETO DEL CONTRATO DE OBRA IDU 071 DE 2012, Y LA FALTA DE VIGILANCIA Y SEGUIMIENTO A PóLIZAS DE ESTABILIDAD Y CALIDAD DE LAS REFERIDAS OBRAS.</t>
  </si>
  <si>
    <t>800000-0039-15</t>
  </si>
  <si>
    <t>170100-0481-15</t>
  </si>
  <si>
    <t>POR LAS INCONSISTENCIAS E IRREGULARIDADES RELACIONADAS CON LA EJECUCIóN DEL CONTRATO NO. 181 DE 2014, CUYO OBJETO ERA; "REALIZAR EL MANTENIMIENTO PREVENTIVO Y CORRECTIVO CON SUMINISTRO DE REPUESTOS E INSUMOS PARA LOS VEHíCULOS CON LOS CUALES EL FONDO DE VIGILANCIA Y SEGURIDAD DE BOGOTá D.C., TIENE OBLIGACIóN</t>
  </si>
  <si>
    <t>170100-0482-15</t>
  </si>
  <si>
    <t xml:space="preserve">INCUMPLIMIENTO EN EL PROYECTO NO. 736 DEL 11 DE MARZO DE 2014 DE LAS OBLIGACIONES CONTRACTUALES CONVENIDAS, EN LA PLANEACIÓN; FORMULACIÓN DE LA META NO. 8 DEL PROYECTO EN LA CUAL NO DIERON SOLUCI0N AL PROBLEMA DE PRECIOS DE LOS ALIMENTOS QUE ENTRAN A BOGOTA </t>
  </si>
  <si>
    <t>190000-0023-15</t>
  </si>
  <si>
    <t>170100-0483-15</t>
  </si>
  <si>
    <t>PRESUNTA IRREGULARIDADES EN EL CONTRATO DE OBRA NO. 0544 DE 2014 CON LA FIRMA UNION TEMPORAL LAS FLORES, LOS ESTUDIOS PREVIOS Y LOS PLIEGOS DE CONDICIONES NO SE CUMPLIERON</t>
  </si>
  <si>
    <t>190000-0031-15</t>
  </si>
  <si>
    <t>170100-0484-15</t>
  </si>
  <si>
    <t xml:space="preserve">EL 12 DE DICIEMBRE DE 214, SE SUSCRIBE EL CONTRATO DE OBRA TT-094-2014 ENTRE EL CONTRATANTE "TERMINAL DE TRANSPORTE S.A" Y EL CONSTRATISTA "CONSTRUCCIONES OR S.A.S.", PARA REALIZAR OBRAS EN EL LOCAL 5-501 DE DICHO TERMINAL,  Y SEGUN LA AUDITORIA TALES OBRAS ESTABAN A CARGO DE LA POLICIA NACIONAL  SEGUN CONVENIO NO. CA-17598145 DEL 21 DE JUNIO DE 2010 QUE ENTRE ÈSTAS DOS INSTITUCIONES YA EXISTIA, PERO EL TERMINAL DE TRANSPORTE REALIZO LAS OBRAS CONFIGURANDOSE EL POSIBLE DETRIMENTO PATRIMONIAL POR LA CUANTIA INICIAL DE $ 213`476.891.00., </t>
  </si>
  <si>
    <t>80000 -0036-15</t>
  </si>
  <si>
    <t>170100-0485-15</t>
  </si>
  <si>
    <t>EL FONDO DE DESARROLLO LOCAL DE LA ALCALDIA DE SAN CRISTÒBAL, SUSCRIBIO COMO CONTRATANTE EL CONVENIO DE ASOCIACIÒN NO. 360 DEL 15 DE DICIEMBRE DE 2009 CON LA FUNDACIÒN INSTITUTO DE ALTOS ESTUDIOS PARA LA GESTIÒN PÙBLICA, PARA DESARROLLAR ACCIONES DE RECUPERACIÒN DE LA QUEBRADA CHIGUAZA ENTRE OTROS OBJETIVOS,  CONVENIO EN EL QUE LA FUNDACIÒN DEBIA CONSTITUIR POLIZAS PARA LA EJECUCIÒN DEL MISMO  POR $ 12`800.000.00., PERO SÒLO LAS CONSTITUYO POR $ 1`600.000.00., SIN QUE EN LA LIQUIDACIÒN DEL CONVENIO SE DESCONTARA A LA FUNDACIÒN EL VALOR DEJADO DE CANCELAR EN PÒLIZAS, CONSTITUYENDOSE ASÌ UN POSIBLE DETRIMENTO PATRIMONIAL DE $ 11`200.000.00.</t>
  </si>
  <si>
    <t>12000 -0051-13</t>
  </si>
  <si>
    <t>170100-0486-15</t>
  </si>
  <si>
    <t>PRESUNTAS IRREGULARIDADES EN EL CONVENIO DE ASOCIACION NO. 059 -2011</t>
  </si>
  <si>
    <t>120000-0068-13</t>
  </si>
  <si>
    <t>170100-0487-15</t>
  </si>
  <si>
    <t xml:space="preserve">IRREGULARIDADES EN EL CONTRATO NO 1396 -2013 SUSCRITO ENTRE LA EMPRESA DE ACUEDUCTO, ALCANTARILLADO Y ASEO DE BOGOTÁ Y EL CONSORCIO DE MANTENIMIENTO CANALES ZONA 1 , POR LA NO ACREDITACIÒN DE LOS IMPREVISTOS </t>
  </si>
  <si>
    <t>210000-0018-15</t>
  </si>
  <si>
    <t>170100-0488-15</t>
  </si>
  <si>
    <t>SE EJECUTO MENOR CANTIDAD DE OBRAS A LAS CANCELADAS DENTRO DEL CONTRATO DE OBRA NO. CO-062 DE 2011</t>
  </si>
  <si>
    <t>120000-0014-15</t>
  </si>
  <si>
    <t>170100-0489-15</t>
  </si>
  <si>
    <t>PAGO DE COSTOS INDIRECTOS A LOS CUALES NO HABIA LUGAR "MANTENIIENTO DE DIGESTOR ANAEROBICO"</t>
  </si>
  <si>
    <t>210000-0016-15</t>
  </si>
  <si>
    <t>170100-0490-15</t>
  </si>
  <si>
    <t>IRREGULARIDADES POR EL PAGO REALIZADO POR LA SECRETARíA DISTRITAL DE GOBIERNO A FAVOR DE LA UNIVERSIDAD DISTRITAL FRANCISCO JOSé DE CALDAS, SIN LA EXISTENCIA DE LOS DEBIDOS SOPORTES QUE ACREDITEN LA CABAL EJECUCIóN DE LAS ACTIVIDADES EN DESARROLLO DEL CONTRATO INTERADMINISTRATIVO NO. 1312 DEL 28 DE DICIEMBRE 2012</t>
  </si>
  <si>
    <t>110000-0005-14</t>
  </si>
  <si>
    <t>170100-0491-15</t>
  </si>
  <si>
    <t>POR LAS INCONSISTENCIAS E IRREGULARIDADES RELACIONADAS CON EL PAGO DE LOS INTERESES MORATORIOS CORRESPONDIENTES AL PERíODO COMPRENDIDO ENTRE EL 23 DE ENERO Y EL 24 DE ABRIL DE 2013, CON OCASIóN DEL CUMPLIMIENTO DE LA SENTENCIA DEL 24 DE MAYO DE 2012</t>
  </si>
  <si>
    <t>130000-0009-14</t>
  </si>
  <si>
    <t>170100-0229-16</t>
  </si>
  <si>
    <t>PRESUNTAS IRREGULARIDADES EN LA EJECUCIóN DE LOS CONTRATOS DE PRESTACIóN DE SERVICIOS  N° 1284  DE 2015 Y 1328 DE 2015, SUSCRITOS  CON LA UNIóN TEMPORAL  CORFUTURO Y SERVINUTRIR, RESPECTIVAMENTE, EN LOS QUE SE EVIDENCIó   FALTA DE SOPORTES PARA DETERMINAR LA UTILIZACIóN DEL SUMINISTRO DE ALIMENTOS PAGADOS EN EL PRIMERO Y  UN MAYOR VALOR PAGADO EN RELACIóN CON  LA ORDEN DE PAGO N° 9712, PARA EL SEGUNDO,  GENERáNDOSE UN DETRIMENTO PATRIMONIAL DE CIENTO NOVENTA Y DOS MILLONES DOSCIENTOS VEINTIDóS MIL OCHOCIENTOS TRES PESOS CON NOVENTA Y DOS CENTAVOS ($ 192.222.803.92).</t>
  </si>
  <si>
    <t>110000-0011-16</t>
  </si>
  <si>
    <t>170100-0253-17</t>
  </si>
  <si>
    <t>PRESUNTO DETRMENTO PATRIMONIAL DE LA UNIVERSIDAD FRANCISCO JOSE DE CALDAS POR CONCEPTO DE RECOBORO DE CUOTAS PENSIONALES, POR PARTE CAJANAL EICE EN LIQUIDACION,  CORRESPONDIENTES A 90 PENSIONADOS.</t>
  </si>
  <si>
    <t>140200-0011-17</t>
  </si>
  <si>
    <t>170100-0251-17</t>
  </si>
  <si>
    <t>DETRIMENTO PATRIMONIAL EN EL COMPROBANTE DE REDICACION NO 47 DE ENERO DE 2014EN LA EMPRESA AGUAS BOGOTA. PRESENTACION EXTEMPORANEA DE LA DECLARACION DE IMPUESTO DE INDUSTRIA Y COMERCIO</t>
  </si>
  <si>
    <t>170100-0252-17</t>
  </si>
  <si>
    <t xml:space="preserve">EN EL PROCESO REALIZADO EN LA SECRETARíA DE EDUCACIóN Y EN LA EVALUACIóN AL CONVENIO NO. 2696 DEL 26 DE MAYO DE 2016, SUSCRITO CON UNIVERSIDAD CENTRAL DE BOGOTÁ EVIDENCIARON 2 SITUACIONES IRREGULARES QUE GENERAN UN PRESUNTO DAñO AL PATRIMONIO, EN CUANTíA TOTAL DE QUINIENTOS SETENTA Y UN MILLONES SEISCIENTOS NOVENTA Y CUATRO MIL SEISCIENTOS CINCUENTA Y SIETE PESOS ($571.694.657.00) MONEDA LEGAL VIGENTE.  </t>
  </si>
  <si>
    <t xml:space="preserve"> 14020-0021-17</t>
  </si>
  <si>
    <t>170100-0250-17</t>
  </si>
  <si>
    <t>PRESUNTAS IRREGULARIDADES REGISTRADAS EN LA CELEBRACIóN Y EJECUCIóN DEL CONVENIO INTERADMINISTRATIVO NO. 321 DE 2009, SUSCRITO CON LA RED DE UNIVERSIDADES PúBLICAS DEL EJE CAFETERO PARA EL DESARROLLO REGIONAL - ALMA MATER, EN ADELANTE RAM, QUE TUVO POR OBJETO: "REALIZAR LA GERENCIA INTEGRAL PARA LA CONSTRUCCIóN E INTERVENTORíA DEL PROYECTO DENOMINADO COMANDO DE BOMBEROS Y SALA DE CRISIS DISTRITAL DE ACUERDO CON PLANOS Y ESPECIFICACIONES Y DEMáS INFORMACIóN ENTREGADA POR LA UNIDAD ADMINISTRATIVA ESPECIAL CUERPO OFICIAL DE BOMBEROS DE BOGOTá, DE CONFORMIDAD CON LOS ANEXOS TéCNICOS, LOS CUALES HACEN PARTE INTEGRAL DEL PRESENTE CONVENIO Y LA GERENCIA DE LOS ESTUDIOS Y DISEñOS DE ESTACIONES DE CONFORMIDAD CON LO DISPUESTO EN EL PLAN MAESTRO DE EQUIPAMIENTO DE SEGURIDAD CIUDADANA, DEFENSA Y JUSTICIA". SE CUESTIONA LA CONTRATACIóN DE LA GERENCIA CON ALMA MATER Y FALATA DE SOPORTES DE LA EJECUCIóN.</t>
  </si>
  <si>
    <t>110000-0014-15</t>
  </si>
  <si>
    <t>170100-0249-17</t>
  </si>
  <si>
    <t>PRESUNTAS IRREGULARIDADES EN EL CONTRATO DE FIDUCIA CELBRADO ENTRE CAJA DE VIVIENDA POPULAR Y LA FIDUCIARIA FIDUBOGOTA.</t>
  </si>
  <si>
    <t>130000-0005-17</t>
  </si>
  <si>
    <t>170100-0248-17</t>
  </si>
  <si>
    <t>PAGO DE IMDENINZACIONES</t>
  </si>
  <si>
    <t xml:space="preserve">210000-0491-7 </t>
  </si>
  <si>
    <t>170100-0247-17</t>
  </si>
  <si>
    <t>DIFERENCIAS DE MAYOR VALOR, EN LA LIOQUIDACION DEL CUPO VARIABLE  EN USUARIOS QUE ESTABAN EN CONDICION DE HOSPITALIZACION Y/O AMBITO FAMILIAR.</t>
  </si>
  <si>
    <t>200000-0017-17</t>
  </si>
  <si>
    <t>170100-0246-17</t>
  </si>
  <si>
    <t>PAGO DE SANCION A LA DIAN POR EXTEMPORANEIDAD EN LA PRESENTACION DE UN FORMULARIO.</t>
  </si>
  <si>
    <t>210000-0029-17</t>
  </si>
  <si>
    <t>170100-0283-13</t>
  </si>
  <si>
    <t xml:space="preserve">CON OCASIÓN DE DE FALTANTES DE BIENES PúBLICOS COMO POR EL PRESUNTO INCUMPLIMIENTO DE LA OBLIGACIÓN CONTRACTUAL DERIVADA DEL CONVENIO DE ASOCIACIóN NO. 103 DE 21 DE JUNIO DE 2011, SUSCRITO ENTRE EL FONDO DE  LOCAL DE SAN CRISTOBAL, FDLSC, CON LA CORPORACIóN CAMINO PARA EL DESARROLLO DEL SER HUMANO - CADINSER </t>
  </si>
  <si>
    <t xml:space="preserve"> 12000-019 -13</t>
  </si>
  <si>
    <t>170100-0293-14</t>
  </si>
  <si>
    <t>PRESUNTO HALLAZGO FISCAL POR CONCEPTO DE MULTAS IMPUESTAS POR INFRACCIONES DE TRáNSITO Y PAGO DE PARQUEADEROS EN LOS PATIOS DE LA SECRETRíA DE MOVILIDAD</t>
  </si>
  <si>
    <t xml:space="preserve">210000-0321-4 </t>
  </si>
  <si>
    <t>170100-0294-14</t>
  </si>
  <si>
    <t>DE 1 DE ENERO AL 31 DE DICIEMBRE DEL 2013</t>
  </si>
  <si>
    <t>IRREGULARIDADES EN LA EJECUCION DE LAS ORDENES DE PRESTACION DE SERVICIOS</t>
  </si>
  <si>
    <t>200000-0016-14</t>
  </si>
  <si>
    <t>170100-0296-14</t>
  </si>
  <si>
    <t>PRESUNTAS IRREGULARIDADES EN EL CONTRATO DE DE CONCESION NO. 05 DE 2010, AL EVIDENCIAR QUE SE CALCELARON VALORES AL OPERADOR COOBUS POR VEHICULOS QUE NO PRESTARON EL SERVICIO EN EL SISTEMA INTEGRADO DE TRANSPORTE.</t>
  </si>
  <si>
    <t>800000-0035-13</t>
  </si>
  <si>
    <t>170100-0295-14</t>
  </si>
  <si>
    <t xml:space="preserve">IRREGULARIDADES EN LA EJECUCIÓN DEL CONVENIO DE ASOCIACIÓN 033-2011- SUSCRITO ENTRE EL FDL DE PUENTE ARANDA Y ASODIF  </t>
  </si>
  <si>
    <t>12000 -137 -13</t>
  </si>
  <si>
    <t>170100-0297-14</t>
  </si>
  <si>
    <t>PAGO DE MULTA</t>
  </si>
  <si>
    <t>100000-014 -14</t>
  </si>
  <si>
    <t>170100-0500-15</t>
  </si>
  <si>
    <t>FALTA DE PLANEACIóN AL NO IDENTIFICARSE CON CLARIDAD LA POBLACIóN BENEFICIADA Y NO EXISTIR DIFERENCIA ENTRE LñOS PRODUCTOS DEL CONTRATO Y SU MODIFICACIóN.</t>
  </si>
  <si>
    <t>190000-0004-15</t>
  </si>
  <si>
    <t>170100-0501-15</t>
  </si>
  <si>
    <t>PRESUNTAS IRREGULARIDADES CONVENIO INTERADMINISTRATIVO DE COOPERACION NO 1058 DE 2009</t>
  </si>
  <si>
    <t>100000-0017-15</t>
  </si>
  <si>
    <t>170100-0007-17</t>
  </si>
  <si>
    <t>PAGO DE COSTOS ASOCIADOS A LA OPERACIóN DEL CENTRO DE GESTIóN DE LA SDM (OPEX) QUE YA SE ENCONTRABAN INCLUIDOS EN LA ADQUISICIóN DE LOS MISMOS BIENES (CAPEX). CONVENIO INTERADMINISTRATIVO MARCO DE COOPERACIóN 1029 DE 2010.</t>
  </si>
  <si>
    <t>800000-0050-15</t>
  </si>
  <si>
    <t>170100-0053-14</t>
  </si>
  <si>
    <t>PRESUNTAS IRREGULARIDADES EN EL CONTRATO DE PRESTACIóN DE SERVICIOS NO. 037 DEL 23 DE JULIO DE 2009, CON EL OBJETO DE "EN DESARROLLO DE ESTE CONTRATO EL CONTRATISTA SE OBLIGA PARA CON EL  HOSPITAL EL TUNAL TERCER NIVEL EMPRESA SOCIAL DEL ESTADO A PRESTAR LOS SERVICIOS PROFESIONALES PARA EL DESARROLLO DE LOS DIFERENTES PROCESOS ASISTENCIALES, CON PLENA AUTONOMIA  TECNICA Y ADMINISTRATIVA, A TRAVES DEL APORTE DE SUS ASOCIADOS EN EL AREAS DE URGENCIAS, UCI NEONATAL, UCI ADULTOS, UCI INTERMEDIOS Y EPIDEMIOLOGIA, DE ACUERDO A LAS NECESIDADES , CONDICIONES Y PERFILES REQUERIDOS POR LA INSTITUCIóN."(FOLIO 149); EN VIRTUD DE ESTE CONTRATO SE ENTREGARON PARA SU USO Y CUSTODIA ELEMENTOS PERTENECIENTES AL INVENTARIO DEL HOSPITAL PARA SU EJECUCIóN, PERO QUE A LA FECHA SE EVIDENCIA QUE HACEN FALTA ALGUNOS ELEMENTOS EN LOS CUALES NO FUERON DEVUELTOS AL áREA DE ACTIVOS FIJOS, DISMINUYENDO ASí EL PATRIMONIO DE LA ENTIDAD, DIO CUENTA DEL DETRIMENTO PATRIMONIAL POR EL VALOR DE CUARENTA Y OCHO MILLONES CIENTO VEINTITRéS MIL SEIS CIENTOS VEINTITRéS PESOS ($48.123.623) M/CTE.</t>
  </si>
  <si>
    <t xml:space="preserve"> 10000-0003-01</t>
  </si>
  <si>
    <t>170100-0054-14</t>
  </si>
  <si>
    <t>PRESUNTAS IRREGULARIDADES EN EL CUMPLIMIENTO DEL CONVENIO 219 DE 2011 CELEBRADO FDL KENNEDY Y LA FUNDACION PROSURGIR</t>
  </si>
  <si>
    <t>12000 -083 -13</t>
  </si>
  <si>
    <t>170100-0102-15</t>
  </si>
  <si>
    <t xml:space="preserve">PRESUNTAS IRREGULARIDADES GENERADORAS DE DETRIMENTO PATRIMONIAL EN EL MANEJO DE FONDOS Y BIENES SALIDAS DE ALMACEN DE UNOS ELEMNTOS QUE NUNCA FUERON ENTREGADOS  Y EL GIRO DE UNOS CHEQUES A PERSONA DIFERENTE AL CONTRATISTA. </t>
  </si>
  <si>
    <t>140000- 69 -13</t>
  </si>
  <si>
    <t>170100-0101-15</t>
  </si>
  <si>
    <t xml:space="preserve">NO SE HA CANCELADO EL VALOR DEL EFECTO PLUSVALIA DEL PREDIO UBICADO EN LA TRANSVERSAL 16 A NO. 40-31 </t>
  </si>
  <si>
    <t>15000 -0008-14</t>
  </si>
  <si>
    <t>170100-0100-15</t>
  </si>
  <si>
    <t>pad 2014</t>
  </si>
  <si>
    <t xml:space="preserve"> 15000-010 -14</t>
  </si>
  <si>
    <t xml:space="preserve">PRESUNTAS IRREGULARIDADES EN LA VERIFICACIóN DEL PROCESO DEL EFECTO PLUSVALIA, SU INVERSIòN Y APORTE EN EL DESARROLLO DE LA CIUDAD EN EL ULTIMO QUINQUENIO ADELANTADO EN LA UNIDAD ADMINISTRATIVA ESPECIAL DE CATASTRO DISTRITAL Y SECRETARìA DE HACIENDA. </t>
  </si>
  <si>
    <t>170100-0099-15</t>
  </si>
  <si>
    <t xml:space="preserve">PRESUNTAS IRREGULARIDADES EN LA VERIFICACION DEL PROCESO DEL EFECTO PLUSVALIA, SU INVERSIÒN Y APORTE EN EL DESARROLLO DE LA CIUDADA EN EL ULTIMO QUINQUENIO ADELANTADO EN LA UAE DE CATASTRO DISTRITA Y LA SECVRETARIA DE HACIENDA. </t>
  </si>
  <si>
    <t>15000 -0035-14</t>
  </si>
  <si>
    <t>170100-0095-15</t>
  </si>
  <si>
    <t xml:space="preserve">PRESUNTAS IRREGULARIDADES EN MATERIA DE DOBLE PENSION, INCUMPLINEDO CON LA INCOMPATIBILIDAD PENSIONAL, UNIVERSIDAD DISTRITAL JOSE FRANCISCO JOSE DE CALDAS  </t>
  </si>
  <si>
    <t>140200-0041-14</t>
  </si>
  <si>
    <t>170100-0096-15</t>
  </si>
  <si>
    <t>IMPOSIBILIDAD JURIDICA DE HACER EFECTIVAS LAS MULTAS IMPUESTAS CON LAS RESOLUCIONES 002 Y 003 DE 2011</t>
  </si>
  <si>
    <t>80000 -0018-14</t>
  </si>
  <si>
    <t>170100-0098-15</t>
  </si>
  <si>
    <t xml:space="preserve">PRESUNTAS IRREGULARIDADES EN LA VERIFICACION DEL PROCESO DEL EFECTO PLUSVALIA SU INVERSION Y APORTE EN EL DESARROLLO DE LA CIUDAD EN EL ULTIMO QUINQUENIO ADELANTADO EN LA UNIDAD ADMINISTRATIVA ESPECIAL DE CATASTRO DISTRITAL Y LA SECRETARIA DE HACIENDA,. </t>
  </si>
  <si>
    <t>170100-0094-15</t>
  </si>
  <si>
    <t>140000-001 -14</t>
  </si>
  <si>
    <t xml:space="preserve">PRESUNTAS IRREGULARIDADES EN EL INSTITUTO DISTRITAL DE RECREACION Y DEPORTE - IDRD -, EN EL CONTRATO DE INTERVENTORíA 1582/13, EN EL CUAL SE DETERMINó QUE LOS CONTRATOS CON CARGO AL PROYECTO JORNADA 40HS EN LAS VIGENCIAS 2013 Y EN EL 2014 A JUNIO 30, NO FUERON SUPERVISADOS POR EL CONSORCIO APPLUS GESTIóN SOCIAL, PARA LA VIGENCIA 2013: VEINTICUATRO (24) CONTRATOS:202, 262, 676, 1294, 1306, 1307, 1324, 1455, 1456, 1457, 1479, 1499, 511,1514, 1515, 1523, 1526, 1617, 1618, 1850, 2219, 2357, 2359, 2371, EN RAZóN A QUE EL 1852 ES LA ADICIóN DEL 1582/13, Y SIETE (7) ADICIONES Y PARA LA VIGENCIA 2014: DIECISéIS (16) CONTRATOS: 8, 14, 109, 970, 990, 1204, 1405, 1406, 1454, 1455, 1456, 1460, 1461, 1462, 1465, 1478 Y CUATRO (4) ADICIONES. ADEMáS DURANTE LA VIGENCIA 2013 EL IDRD SUSCRIBIó CONTRATOS DE PRESTACIóN DE SERVICIOS PROFESIONALES, DE COORDINADORES TERRITORIALES CON CARGO AL PROYECTO JORNADA 40 HORAS SEMANALES ANTES DE LA CELEBRACIóN E INICIO DEL CONTRATO  DE INTERVENTORíA  182  DEL 26/07/13 Y SE CONTINUARON CONTRATANDO HASTA LA TERMINACIóN DEL MISMO 28/07/14.  </t>
  </si>
  <si>
    <t>170100-0052-16</t>
  </si>
  <si>
    <t>Instituto Distrital de Cultura y Turismo -IDCT</t>
  </si>
  <si>
    <t>PAGO POR SEPARADO DE ITEMS INCLUIDOS EN LA ADMINISTRACIóN Y PAGO DE COSTOS DE ADMINISTRACIóN QUE SUPERó LO PACTADO EN EL CONVENIO INTERADMINISTRATIVO 245 DE 2013, SUSCRITO CON LA ETB.</t>
  </si>
  <si>
    <t>190000-0012-15</t>
  </si>
  <si>
    <t>170100-0051-16</t>
  </si>
  <si>
    <t>RREGULARIDADES EN EJECUCIóN CONVENIO NO. 014-13, SUSCRITO ENTRE EL CANAL CAPITAL Y LA ORGANIZACIóN NACIONAL INDIGENA DE COLOMBIA - ONIC - CAPITULOS EMITIDOS NO CORRESPONDE A LO CONTRATADO</t>
  </si>
  <si>
    <t>14100 -0012- 1</t>
  </si>
  <si>
    <t>170000-0001-16</t>
  </si>
  <si>
    <t>04/03/2016 Y 07/03/2016</t>
  </si>
  <si>
    <t>IMPOSICIÓN DE MULTAS E INTERESES POR PARTE DE LA SUPERINTENDENCIA DE INDUSTRIA Y COMERCIO, MEDIANTE RESOLUCIÓN 25036/2014, CONFIRMADA CON LA RESOLUCIÓN 53788 DEL 03 SEPTIEMBRE DE 2014, DERIVADAS DE LAS PRESUNTAS IRREGULARIDADES EN EL DISEÑO E IMPLEMENTACIÓN DEL ESQUEMA DE RECOLECCIÓN DE BASURAS DE BOGOTÁ.</t>
  </si>
  <si>
    <t>210000-0048-16</t>
  </si>
  <si>
    <t>170100-0078-13</t>
  </si>
  <si>
    <t>IRREGULARIDADES PRESENTADAS EN LA EJECUCIóN DEL CONTRATO DE OBRA PúBLICA NO. 157 DEL 30 DE NOVIEMBRE DE 2006, SUSCRITO ENTRE LA SECRETARIA DE EDUCACIóN DISTRITAL NIT.899.999.061-9 Y EL CONSORCIO INGESA LITUANIA NIT 900.121.189-7,  AL NO HABERSE CONTADO CON UNOS ESTUDIOS Y DISEñOS COMPLETOS E IDóNEOS Y MODIFICAR DE MANERA IMPORTANTE EL PROYECTO CONSTRUCTIVO TANTO EN LAS OBRAS COMO EN ALGUNAS DE SUS ESPECIFICACIONES  LO QUE CONLLEVó A RESTABLECER EL EQUILIBRIO  ECONóMICO COMO LO ORDENó LA RESOLUCIóN 2268 DEL 15 DE SEPTIEMBRE DE 2009  DE LA SED</t>
  </si>
  <si>
    <t>140200-0070-12</t>
  </si>
  <si>
    <t>170100-0077-13</t>
  </si>
  <si>
    <t>PRESUNTAS IRREGULARIDADES PRESENTADAS EN EL CONTRATO DE OBRA NO. CDTO 176-08, SUSCRITO ENTRE METROVIVIENDA Y EL CONSORCIO URBANIZAR 2009 CON EL OBJETO:" CONSTRUCCION DE LA SEGUNDA Y TERCERA SUBETAPA Y OBRAS COMPLEMENTARIAS DE URBANISMO DE LA CIUDADAELA NUEVO USME- PREDIO LA ESPERANZA. ASÍ COMO LA ELABORACIÓN DE LOS DISEÑOS DE LA AVENIDA CARACAS EN LA CIUDAD NUEVO USME"</t>
  </si>
  <si>
    <t>130000-0029-12</t>
  </si>
  <si>
    <t>170100-0075-13</t>
  </si>
  <si>
    <t xml:space="preserve">PRESUNTAS IRREGULARIDADES PRESENTADAS EN LA EJECUCION DEL CONVENIO DE ASOCIACION NO. 191/2005 POR FALLAS PRESENTADAS EN LA CALIDAD DE LA OBRA PAGADAS CON RECURSOS DEL COLEGIO SALUDCOOP NORTE  DE LA LOCALIDAD DE USAQUEN PREDIO LOS CEREZOS  </t>
  </si>
  <si>
    <t>140200-0213-12</t>
  </si>
  <si>
    <t>170100-0076-13</t>
  </si>
  <si>
    <t>PRESUNTAS IRREGULARIDADES POR CONTRATO SUSCRITO ENTRE LA SED Y RELACIONADO CON LA EJECUCIóN DE LOS CONTRATOS DE CONSULTORIA 171 DE 2004 SUSCRITO CON EL CONSORCIO ARQUITECTURA  Y EDUCACION URBANA Y CONTRATO DE OBRA  NO 117 DE 2006 CON EL CONSORCIO API, PARA LA CONSTRUCCION DEL PROYECTO TTES SANFRANCISCO HOY COLEGIO DISTRITAL  GUTIERREZ DE PINEDA.</t>
  </si>
  <si>
    <t>140200-006 -11</t>
  </si>
  <si>
    <t>170100-0093-16</t>
  </si>
  <si>
    <t xml:space="preserve">DESCRIBE EL HALLAZGO FISCAL QUE EN AGOSTO DE 2003 SE REUNIERON EL GRUPO ETB Y EL GRUPO PUBLICAR, Y DETERMINARON QUE DE ACUERDO A UNOS ESTUDIOS QUE ADELANTARON, RESOLVIERON ASOCIARSE Y CONSTITUIR UNA SOCIEDAD ORIENTADA A DESARROLLAR UN NEGOCIO DE CALL CENTER Y OTROS NEGOCIOS DE INTERéS COMúN, POR LO QUE DECIDIERON CREAR CONTACT CENTER AMERICAS S.A., LA PARTICIPACIóN ACCIONARIA QUE TENDRíA EL GRUPO ETB EN LA SOCIEDAD SERíA DEL 40,0%, ES DECIR QUE SE TRATA DE DINEROS PúBLICOS QUE EN ESE PORCENTAJE POSEE CONTACT CENTER AMERICAS S.A; TENIENDO EN CUENTA QUE EL DISTRITO TIENE UN PORCENTAJE DE PARTICIPACIóN EN ETB DE UN 88.4%.DESCRIBE EL HALLAZGO FISCAL QUE EN AGOSTO DE 2003 SE REUNIERON EL GRUPO ETB Y EL GRUPO PUBLICAR, Y DETERMINARON QUE DE ACUERDO A UNOS ESTUDIOS QUE ADELANTARON, RESOLVIERON ASOCIARSE Y CONSTITUIR UNA SOCIEDAD ORIENTADA A DESARROLLAR UN NEGOCIO DE CALL CENTER Y OTROS NEGOCIOS DE INTERéS COMúN, POR LO QUE DECIDIERON CREAR CONTACT CENTER AMERICAS S.A., LA PARTICIPACIóN ACCIONARIA QUE TENDRíA EL GRUPO ETB EN LA SOCIEDAD SERíA DEL 40,0%, ES DECIR QUE SE TRATA DE DINEROS PúBLICOS QUE EN ESE PORCENTAJE POSEE CONTACT CENTER AMERICAS S.A; TENIENDO EN CUENTA QUE EL DISTRITO TIENE UN PORCENTAJE DE PARTICIPACIóN EN ETB DE UN 88.4%. EN LA EJECUCIóN DEL CONTRATO 4600004738, LA SUPERINTENDENCIA DE INDUSTRIA Y COMERCIO, INTERPUSO MULTAS A LA ETB POR LA INDEBIDA ATENCIóN E INOPORTUNA PRESTACIóN DEL SERVICIO DE ATENCIóN PQRS, CAUSA IMPUTABLES A CONTACT CENTER AMERICAS S.A., POR UN VALOR TOTAL DE $1.200.194.218,48 QUE FUERON PAGADAS POR ETB Y DESCONTADAS A CONTACT CENTER AMERICAS S.A.   </t>
  </si>
  <si>
    <t>210000-0071-14</t>
  </si>
  <si>
    <t>170100-0092-16</t>
  </si>
  <si>
    <t xml:space="preserve">POR PRESUNTAS IRREGULARIDADES EN LA EJECUCIÓN DEL CONTRATO NO. 258 DE 2013, TODA VEZ QUE EL APLICATIVO "MÓDULO EN LÍNEA" REQUERIDO PARA LA ETAPA PRECONTRACTUAL, CONTRACTUAL, POST-CONTRACTUAL Y DE EJECUCIÓN DEL IDPC DE CONTRATOS DE APOYO A LA GESTIÓN Y PRESTACIÓN DE SERVICIOS, NO CUMPLIÓ CON LAS CARACTERÍSTICAS REQUERIDAS PARA SU FUNCIONAMIENTO Y QUE ACTUALMENTE NO SE ENCUENTRA EN USO </t>
  </si>
  <si>
    <t>140100-0091-15</t>
  </si>
  <si>
    <t>170000-0002-16</t>
  </si>
  <si>
    <t>28/10/2014 y 31/12/2014</t>
  </si>
  <si>
    <t>REDUCCIÓN DE LOS INGRESOS EN EL SISTEMA DE TRANSPORTE INTEGRADO PÚBLICO SITP DURANTE EL PERIODO COMPRENDIDO ENTRE EL 28/10/2014 Y 31/12/2014, CON LA EXPEDICIÓN DEL DECRETO 1356/2012 Y LOS DECRETOS 603/2013 Y 442/2014</t>
  </si>
  <si>
    <t>800000-0031-15</t>
  </si>
  <si>
    <t>170000-0003-16</t>
  </si>
  <si>
    <t>01/05/2015 y 28/08/2015</t>
  </si>
  <si>
    <t>REDUCCIÓN EN LOS INGRESOS QUE GENERA EL SISTEMA EL SITP INCLUYENDO TRANSMILENIO EN EL PERIODO COMPRENDIDO ENTRE EL 01/05/2015 Y EL 28/08/2015.</t>
  </si>
  <si>
    <t>800000-0044-15</t>
  </si>
  <si>
    <t>170100-0089-17</t>
  </si>
  <si>
    <t>CONVENIO DE COOPERACIóN 2322 DE 2013; CON UNIVERSIDAD DE CIENCIAS APLICADAS Y AMBIENTALES - UDCA; FALTA DE ENTREGA DE BECAS; BENEFICIARIOS NO PERTENECIENTES AL PROGRAMA DE RENDIMIENTO DEPORTIVO; FALTA DE SOPORTE DE PAGOS REALIZADOS POR CONCEPTO DE GASTO DE ADMON.; ELEMENTOS NO DEVUELTOS AL IDRD ENTREGADOS EN COMODATO A LA LIGA DE TENIS DE MESA;.PAGO SUPERIOR EN BECA.</t>
  </si>
  <si>
    <t>140100-0010-16</t>
  </si>
  <si>
    <t>170100-0090-17</t>
  </si>
  <si>
    <t>CONTRATO INTERADMINISTRATIVO 809 DE 2012, CON AGUAS DE BOGOTá Y LA EAAB; POR IRREGULARIDADES EN FACTURAS QUE DETALLAN GASTOS COMO ALQUILER DE VEHíCULOS COMPACTADORES, REEMBOLSO DE MANTENIMIENTO PREVENTIVO EN LíNEA DE CAMIONES COMPACTADORES, REEMBOLSO DE MATERIAL Y ARREGLOS A VARIOS VEHíCULOS, FABRICACIóN DE COMPUERTAS, PAGOS QUE SE REALIZARON CON RECURSOS DEL PRESUPUESTO DE LA EAAB, QUE NO CORRESPONDEN AL OBJETO DEL CONTRATO.</t>
  </si>
  <si>
    <t>210000-0012-15</t>
  </si>
  <si>
    <t>170100-0088-17</t>
  </si>
  <si>
    <t>CONTRATO 156 DE 2015, CON DROGAS BOYACá; PAGO DE MEDICAMENTOS A UN VALOR SUPERIOR AL PACTADO EN EL CONTRATO.</t>
  </si>
  <si>
    <t>100000-0007-17</t>
  </si>
  <si>
    <t>170100-0158-13</t>
  </si>
  <si>
    <t xml:space="preserve">IRREGULARIDADES PRESENTADAS EN EL CONTRATO NO. 186 DEL 31 DE MAYO DE 2007, CUYO OBJETO ERA EL MEJORAMIENTO INTEGRAL DE LA INSTITUCIóN EDUCATIVA JOSE MARTí SEDE A. </t>
  </si>
  <si>
    <t>140200-0216-12</t>
  </si>
  <si>
    <t>170100-0159-13</t>
  </si>
  <si>
    <t xml:space="preserve">SE CELEBRó Y EJECUTó LOS CONTRATOS 356 DE 2009; 327 DE 2010; 328  DE 2010; Y 699 DE 2010 CUYO OBJETO ERA LA IMPLEMENTACIóN DE LA NORMA ISO 9001:2008, SE EVIDENCIó QUE NINGUNO DE LOS CONTRATOS PESE A LAS ACTIVIDADES EJECUTADAS POR LOS CONTRATISTAS CONLLEVARON A LA IMPLEMENTACIóN  </t>
  </si>
  <si>
    <t>110000-0045-12</t>
  </si>
  <si>
    <t>170100-0320-15</t>
  </si>
  <si>
    <t xml:space="preserve">PRESUNTAS IRREGULARIDADES EN EL PAGO DE LA DOBLE PENSION EFECTUADO A DOCENTES </t>
  </si>
  <si>
    <t>142000-0038-14</t>
  </si>
  <si>
    <t>170100-0321-15</t>
  </si>
  <si>
    <t>PRESUNTAS IRREGULARIDADES EN EL APGO DE DOBLES PENSIONES A DOCENTES</t>
  </si>
  <si>
    <t>14200 -0040-14</t>
  </si>
  <si>
    <t>170100-0322-15</t>
  </si>
  <si>
    <t>PRESUNTAS IRREGULARIDADES EN EL CONTRATO IDU NO. 5 DE 2012, POR PRESUNTA PERDIDA EN EL CAPITAL DEL ANTICIPO  EN JUNIO DE 2013</t>
  </si>
  <si>
    <t>170100-0323-15</t>
  </si>
  <si>
    <t>PAGO DOBLE DE PENSIóN DEL SEñOR GUSTAVO ENRIQUE CANDELA PAEZ</t>
  </si>
  <si>
    <t>142000-0035-14</t>
  </si>
  <si>
    <t>170100-0324-15</t>
  </si>
  <si>
    <t>IRREGULARIDADES EN EL PAGO DEL CONTRATO NO. 1904 DE 2013, SIN QUE EL CONTRATISTA HAYA PRESENTADO LOS RESPECTIVOS SOPORTES QUE DEN CUENTA DE LA CORRECTA EJECUCION DEL CONTRATO Y DE LOS RECURSOS ENTREGADOS A TRAVES DEL MISMO</t>
  </si>
  <si>
    <t>140100-0021-14</t>
  </si>
  <si>
    <t>170100-0147-17</t>
  </si>
  <si>
    <t>IRREGULARIDADES EN EL CONTRATO NO. TT 88 DE 2012 E INTERVENTORIA  NO. TT 107-2012</t>
  </si>
  <si>
    <t xml:space="preserve">800000-0531-6 </t>
  </si>
  <si>
    <t>170100-0146-17</t>
  </si>
  <si>
    <t>IRREGULARIDADES EN CONTRATO DE SUMINISTRO 053 DE 2015</t>
  </si>
  <si>
    <t>100000-0008-17</t>
  </si>
  <si>
    <t>170100-0353-15</t>
  </si>
  <si>
    <t>PRESUNTAS IRREGULARIDADES EN LA EJECUCIóN DEL CONTRATO DE ASOCIACIóN 023 DE 2009</t>
  </si>
  <si>
    <t>120000-0058-13</t>
  </si>
  <si>
    <t>170100-0354-15</t>
  </si>
  <si>
    <t>PRESUNTAS IRREGULARIDADES DE NATURALEZA CONTRACTUAL DERIVADAS DEL CONVENIO DE ASOCIACIóN NO 054 DE 2012</t>
  </si>
  <si>
    <t>120000-0114-13</t>
  </si>
  <si>
    <t>170100-0355-15</t>
  </si>
  <si>
    <t>MULTAS OCASIONADAS POR NO EMITIR RESPUESTA ADECUADA Y OPORTUNA, LO QUE GENERÓ SILNECIONS ADTIVOS.</t>
  </si>
  <si>
    <t>210000-0010-14</t>
  </si>
  <si>
    <t>170100-0356-15</t>
  </si>
  <si>
    <t>IRREGULARIDADES POR INCUMPLIMIENTO EN EL REPORTE DE PRECIOS DE MEDICAMENTOS  AL SISTEMA DE INFORMAICóN SISMED</t>
  </si>
  <si>
    <t>10000 -016 -15</t>
  </si>
  <si>
    <t>170100-0357-15</t>
  </si>
  <si>
    <t>IRREGULARIDADES EN LA SUSCRIPCIóN DEL CONTRATO 2076 DE 2013</t>
  </si>
  <si>
    <t>170100-0358-15</t>
  </si>
  <si>
    <t>PRESUNTAS IRREGULARIDADES EN LA EJECUCIóN DEL CONTRATO DE OBRA NO. 081 DE 2011 SUSCRITO ENTRE EL FONDO DE DESARROLLO LOCAL  DE SUMAPAZ Y EL CONSORCIO NATCO, IDENTIFICADO CON NIT: 900471028-0, Y EL CONTRATO DE INTERVENTORíA NO 095 DE 2011, CON EL CONSORCIO ACUEDUCTO, IDENTIFICADO CON EL NIT. NO. 900.479.755-3.</t>
  </si>
  <si>
    <t xml:space="preserve">120000-1315-  </t>
  </si>
  <si>
    <t>170100-0351-15</t>
  </si>
  <si>
    <t>PRESUNTAS IRREGULARIDADES EN EL PAGO DE DOBLE PENSION</t>
  </si>
  <si>
    <t>142000-0039-14</t>
  </si>
  <si>
    <t>170100-0152-16</t>
  </si>
  <si>
    <t xml:space="preserve">EL INSTITUTO DISTRITAL DE LAS ARTES (IDARTES) SUSCRIBIó EL CONVENIO DE ASOCIACIóN 521 DE 2013 DE FECHA 31/07/2013 CON LA FUNDACIóN REDLAT - RED DE PRODUCTORES CULTURALES LATINOAMERICANOS, CON OBJETO: "AUNAR ESFUERZOS ENTRE EL IDARTES Y REDLAT - RED DE PRODUCTORES LATINOAMERICANOS, PARA DESARROLLAR Y PONER EN MARCHA EL PROYECTO "APROPIACIóN DE LAS ARTES", QUE FORTALEZCA LA GESTIóN ARTíSTICA DENTRO DEL CONCEPTO DE ESCENA PúBLICA, QUE INCLUYA EVENTOS LOCALES O METROPOLITANOS Y FORTALEZCA LA CREACIóN, CIRCULACIóN, FORMACIóN, APROPIACIóN E INVESTIGACIóN DE LAS ARTES Y LA CULTURA CIENTíFICA EN EL DISTRITO CAPITAL." VALOR: $330.145.080, DISTRIBUIDOS ASí: IDARTES $297.428.000 Y ASOCIADO REDLAT $32.717.080, PLAZO: 5 MESES, FECHA INICIO: 31 DE JULIO DE 2013.  UNA VEZ EFECTUADA LA REVISIóN DEL CONVENIO SE ENCONTRó EL COMPROBANTE DE EGRESO 10944 MEDIANTE EL CUAL SE PAGó LA FACTURA 0161 A LA EMPRESA E.PEOPLE POR VALOR DE $16.488.000 POR CONCEPTO DE REFRIGERIOS CONFORMADOS POR SáNDWICH DE JAMóN Y QUESO 100 GRAMOS, JUGO DE 200 ML, FRUTA Y DULCE, CUYO GASTO NO ESTá DEBIDAMENTE SUSTENTADO, TODA VEZ QUE NO SE DETALLA CUáNTOS REFRIGERIOS, A CUáNTAS PERSONAS, NI CON OCASIóN DE QUé EVENTO SE BRINDARON DICHOS REFRIGERIOS. </t>
  </si>
  <si>
    <t>140100-0102-14</t>
  </si>
  <si>
    <t>170100-0154-16</t>
  </si>
  <si>
    <t>IRREGULARIDADES EN LA EJECUCIóN CONVENIO DE ASOCIACIóN 004 DE 2013, FALTA DE SOPORTES Y ACTIVIDADES SIN EJECUTAR.</t>
  </si>
  <si>
    <t>120000-0062-14</t>
  </si>
  <si>
    <t>170100-0153-16</t>
  </si>
  <si>
    <t xml:space="preserve">LA DIRECCIóN DE EDUCACIóN, CULTURA, RECREACIóN Y DEPORTE DE LA CONTRALORíA DE BOGOTá, REMITE A LA DIRECCIóN DE RESPONSABILIDAD FISCAL Y JURISDICCIóN COACTIVA REMITE MEDIANTE MEMORANDO 14000-15002 BAJO EL RADICADO 3-2016- 16455 DEL 30 DE JUNIO DE 2016 A SU VEZ SE REMITE A LA SUBDIRECCIóN DEL PROCESO DE RESPONSABILIDAD FISCAL MEDIANTE MEMORANDO NO 170000-18431 BAJO RADICADO NO  3-2016-20238 DEL 05 DE AGOSTO DE 2016, POR LAS IRREGULARIDADES ENCONTRADAS POR EL PAGO DE UN MAYOR VALOR DE VEINTICINCO (25) íTEMS EN LA EJECUCIóN DEL CONTRATO DE PRESTACIóN DE SERVICIOS NO. 264 DE 2013, QUE SOLO SE PODíAN SOLVENTAR EN EL RODAJE Y EN EL PLAZO ESTABLECIDO EN EL DESARROLLO DEL MISMO CORRESPONDIENTE A 180 DíAS Y NO LOS 73 QUE FUE EL PLAZO EN EL QUE SE EJECUTó, CONFIGURáNDOSE UN PRESUNTO DETRIMENTO PATRIMONIAL EN CUANTíA DE CUATROCIENTOS CUARENTA MILLONES DOSCIENTOS TREINTA Y CINCO MIL SEISCIENTOS DIECISéIS PESOS ($440.235.616). </t>
  </si>
  <si>
    <t>140100-0020-14</t>
  </si>
  <si>
    <t>170100-0238-14</t>
  </si>
  <si>
    <t>IRREGULARIDADES EN LOS PAGOS AL OPERADOR EN EL CONTRATO DE CONCESION NO. 03-2010.</t>
  </si>
  <si>
    <t>800008-0009-14</t>
  </si>
  <si>
    <t>170100-0237-14</t>
  </si>
  <si>
    <t>IRREGULARIDAES EN LOS PAGOS REALIZADAOS EN EL CONTRATO DE CONSECION NO. 02 DE 2010</t>
  </si>
  <si>
    <t>800000-0008-14</t>
  </si>
  <si>
    <t>170100-0236-14</t>
  </si>
  <si>
    <t>PRESUNTAS IRREGULARIDADES EN LA COMPRA DE 22 VEHICULOS QUE SE ENCONTRABAN DESVINCULADOS DE LAS EMPRESA DE TRANSPORTE PUBLICO COLECTIVO.</t>
  </si>
  <si>
    <t>800000-0024-12</t>
  </si>
  <si>
    <t>170100-0235-14</t>
  </si>
  <si>
    <t>IRREGULARIDADES EN LA EJECUCION DEL CONTRATO DE SUMINISTROS Nº 6300008489 DEBIDO A QUE LA EMPRESA CONTRATANTE PAGÒ LA TOTALIDAD DEL CONTRATO PESE A HABERDE DECLARADO EL INCUMPLIMIENTO POR PARTE DEL CONTRATISTA.</t>
  </si>
  <si>
    <t>210000-0014-13</t>
  </si>
  <si>
    <t>170100-0234-14</t>
  </si>
  <si>
    <t>PRESUNTAS IRREGULARIDADES EN EL CONTRATO NO. 398 DE 2009</t>
  </si>
  <si>
    <t>210000-0002-13</t>
  </si>
  <si>
    <t>170100-0218-17</t>
  </si>
  <si>
    <t>EN LA PROPUESTA ECONóMICA PRESENTADA POR FINDETER SE OBSERVA QUE SE ESTá PRESUPUESTANDO UN íTEM DENOMINADO "ACOMPAñAMIENTO APROBACIONES", ACTIVIDAD QUE NO FUE REALIZADA POR LA ENTIDAD CONTRATADA.</t>
  </si>
  <si>
    <t>80000 -14  -17</t>
  </si>
  <si>
    <t>170100-0219-17</t>
  </si>
  <si>
    <t xml:space="preserve">NO SE REALIZARON DESCUENTOS POR NOVEDADES CITADAS ANTERIOMENTE </t>
  </si>
  <si>
    <t>200000-003 -17</t>
  </si>
  <si>
    <t>170100-0220-17</t>
  </si>
  <si>
    <t>DESTINACION DE RECURSOS DE UN CONTRATO  DE CATERING EN ACTIVIDADES NO CONTEMPLADAS  EN EL OBJETO CONTRACTUAL.</t>
  </si>
  <si>
    <t>120000-0009-17</t>
  </si>
  <si>
    <t>170100-0299-14</t>
  </si>
  <si>
    <t>REACTIVACION DE LA ESCUELA DE FORMACION DE FORMACION  DEPORTIVA DE LA LOCALIDAD DE SUMAPAZ 2013</t>
  </si>
  <si>
    <t>120000-0051-14</t>
  </si>
  <si>
    <t>170100-0298-14</t>
  </si>
  <si>
    <t>IRREGULARIDADES DETECTADAS EN  LOS CONVENIOS  MARCO DE COOPERACION PARA EL DESARROLLO  DE LA RELACION D DOCENCIA SERVICIO QUE SUSCRIBIO CON LAS UNIVERSIDADES  SABANA SANMARTIN Y ANTONIO NARIÑO  CON OCASION  DEL PAGO  DE COMPROMISOS NO DESTINADOS  AL OBJETO SOCIAL DEL LA ENTIDAD.</t>
  </si>
  <si>
    <t>100000-0010-13</t>
  </si>
  <si>
    <t>Descripción</t>
  </si>
  <si>
    <t>Número de Hallazgo</t>
  </si>
  <si>
    <t>Tipo de Procedencia del Proceso</t>
  </si>
  <si>
    <t>170100-0118-16</t>
  </si>
  <si>
    <t xml:space="preserve">MAYOR VALOR PAGADO EN CTO DE OBRA 556-2010 EN CUANTIA DE $36.366.082 </t>
  </si>
  <si>
    <t>140100-0078-15</t>
  </si>
  <si>
    <t>170100-0029-17</t>
  </si>
  <si>
    <t xml:space="preserve">PAGO DE AIU POR ENCIMA DE LOS LIMITES FIJADOS EN EL MANUAL DE CONTRATACION DE LA ENTIDAD </t>
  </si>
  <si>
    <t>170100-0260-14</t>
  </si>
  <si>
    <t>INDEBIDA CONTRATACION Y MALA EJECUCION DEL PRESUPUESTO DEL COLEGIO INSTITUTO TéCNICO INDUSTRIAL -PILOTO-.</t>
  </si>
  <si>
    <t>140200-0067-13</t>
  </si>
  <si>
    <t>170100-0065-17</t>
  </si>
  <si>
    <t>IRREGULARIDADES PORQUE LOS GASTOS POR CONCEPTO DE PóLIZAS, IMPUESTOS Y GRAVáMENES FINANCIEROS GENERADOS DURANTE LA EJECUCIóN DEL CONVENIO DE ASOCIACIóN 067 DE 2012, FUERON PAGADOS CON CARGO A LOS APORTES DEL FDL DE USAQUéN CORRESPONDIéNDOLES AL COEJECUTOR FUNDASES, TRANSGREDIENDO CON ELLO LOS ARTíCULOS 5º Y 11 DEL DECRETO 777 DE 1992.</t>
  </si>
  <si>
    <t>120000-0001-15</t>
  </si>
  <si>
    <t>170100-0266-14</t>
  </si>
  <si>
    <t>POR PRESUNTAS IRREGULARIDADES  EN LA EJECUCION DEL CONVENIO DE ASOCIACIóN  NO. 078 DE 2010,  SUSCRITO EL 26710 DE 2010, ENTRE EL FONDO  DE DESARROLLO LOCAL  DE SANTAFE Y LA CASADE CULTURA COMUNITARIA  LA PERSEVERANCIA  NIT. 860523134-3 ENTIDAD SIN ANIMO DE LUCRO " CUYO OBJETO  CONTRACTUAL SE ENMARCO EN AUNAR ESFUERZOS  PARA EJECUTAR EL PROYECTO 457 CULTURA PARA LOS HABITANTES DE LA LOCALIDAD  TERCERA" COMPONENTE: APOYO A LOS EVENTOS, FESTIVALES Y ENCUENTROS  LOCALES FESTIVAL DE LA CHICHA  LA VIDA Y LA DICHA "</t>
  </si>
  <si>
    <t>120000-0004-14</t>
  </si>
  <si>
    <t>170100-0139-14</t>
  </si>
  <si>
    <t>PAGOS EN DESARROLLO DEL CONVENIO  DE ASOCIACIó 095, CON SOPORTES APARENTEMENTE ADULTERADOS.</t>
  </si>
  <si>
    <t>170100-0249-13</t>
  </si>
  <si>
    <t>PRESUNTAS IRREGULARIDADES  EN LA FACTURACIóN   DE UN PROCEDIMENTO MéDICO  PRACTICADO AL SEñOR  ANDRES  RINCON RUBIO, DEBIDO AL TRAFICO DE INFLUENCIAS  Y ABUSO DE PODER ENTRE EL PACIENTE, UN FAMILIAR Y LAS DIRECTIVAS  DEL HOSPITAL  CAUSANDO UN  PRESUNTO DETRIMENTO  PATRIMONIAL  POR LA SUMA  DE $ 20.385.004</t>
  </si>
  <si>
    <t>170100-0166-14</t>
  </si>
  <si>
    <t xml:space="preserve"> CON OCASIóN DEL CUMPLIMIENTO  DE UNA DE LAS OBLIGACIONES ESPECíFICAS  DEL CONVENIO RELACIONADA  CON LA ESTRUCTURACIóN TéCNICA , FINANCIERA Y SOCIAL  DEL PROYECTO  RETIRO DE VEHíCULOS  DE TRACCIóN ANIMAL  DENTRO DE CUYOS COMPROMISOS  SE ENCONTRABA LA REALIZACIóN DEL CENSO  DE LA POBLACIóN CARRETERA  INCONSISTENCIAS EN LA INFORMACIóN  QUE CONLLEVO A LA  A LA SUSCRIPCIóN  DEL CONVENIO DE ASOCIACIóN  560-223-2011 29-03-2011                                                                                                                                                                                                                                                                                                                                                                                                                                                                                                                                                                                                                                                                                                                                                           CELEBRADO CON LA SECRETARIA DISTRITAL DE DESARROLLO ECONóMICO  SECRETARIA DISTRITAL DE MOVILIDAD  Y LA FUNDACIóN PARA PROTECCIóN Y DESARROLLO  SOSTENIBLE  VALOR ESTABLECIDO EN LA SUMA  DE $ 400.000.000;  SITUACIóN QUE DETERMINA LA LESIóN DEL PATRIMONIO.  </t>
  </si>
  <si>
    <t>170100-0018-14</t>
  </si>
  <si>
    <t>AGREGACIÓN</t>
  </si>
  <si>
    <t xml:space="preserve">IRREGULARIDADES EN LOS ESTADOS CONTABLES DE GAS NATURAL </t>
  </si>
  <si>
    <t>13000 -023 -13</t>
  </si>
  <si>
    <t>170100-0017-14</t>
  </si>
  <si>
    <t>IRREGULARIDADES EN EL CUMPLIMIENTO OPORTUNO DE LA SETENCIA PROFERIDA POR EL JUZGADO ADMINISTRATIVO TREINTA Y DOS DEL CIRCUITO DE BOGOTA DEL 28 DE SEPTIEMBRE DE 2010, QUE GENERó EL PAGO DE INTERESES DE MORA.</t>
  </si>
  <si>
    <t>120000-0002-13</t>
  </si>
  <si>
    <t>170100-0078-17</t>
  </si>
  <si>
    <t>CONTRATO DE OBRA 355 DE 2015, PAGO CONTRATISTA MEJíA VILLEGAS CONSTRUCTORES S.A. BAJO LA EJECUCIóN DEL CONTRATO DE OBRA, SE PAGO UN AIU DEL 32.9% EN CONTRAVIA DEL ESTABLECIDO EN EL MANUAL DE CONTRATACIóN DEL 30%</t>
  </si>
  <si>
    <t xml:space="preserve"> 80000-0049-16</t>
  </si>
  <si>
    <t>170100-0249-15</t>
  </si>
  <si>
    <t>IRREGULARIDADES CONVENIO NO. 058 DE 2011 -DIFERENCIAS PRESENTADAS EN LA ADQUISICIóN DE BIOLóGICOS POR PARTE DE ESE Y NO LIBERADOS AL FDLBU</t>
  </si>
  <si>
    <t>120000-0048-13</t>
  </si>
  <si>
    <t>170100-0435-15</t>
  </si>
  <si>
    <t>POSIBLE DAñO SUFRIDO POR LA UAERMV, POR UN SOBRECOSTO DE PRECIOS PACTADOS ENTRE LA ENTIDADA Y EL CONTRATISTA.</t>
  </si>
  <si>
    <t>800000-0015-15</t>
  </si>
  <si>
    <t>170100-0181-14</t>
  </si>
  <si>
    <t>IRREGULARIDADES EN LA EJECUCION DEL CONTRATO 030-12</t>
  </si>
  <si>
    <t>120000-0012-14</t>
  </si>
  <si>
    <t>170100-0442-15</t>
  </si>
  <si>
    <t xml:space="preserve">IRREGULARIDADES EN EL CONVENIO DE ASOCIACIóN NO. 158 DE 2012, REALIZADO CON LA ENTIDAD SIN áNIMO DE LUCRO FUNDACION PARA LA PROYECCION SOCIAL-FUNDASOCIAL, IDENTIFICADA CON EL NIT. 900232247-2 YA QUE EN LA ETAPA PREVIA A SU SUSCRIPCIóN, EJECUCIóN Y EN LA REALIZACIóN DE (3) TRES PAGOS POR EL FONDO DE DESARROLLO LOCAL DE KENNEDY EN CUANTíA DE QUINIENTOS DIECISIETE  MILLONES TRESCIENTOS DOCE MIL CUATROCIENTOS PESOS M/CTE. ($517.312.400.OO), SIN QUE EL ASOCIADO HAYA PRESENTADO SOPORTES FINANCIEROS Y CON EL VISTO BUENO DE LA INTERVENTORíA. DESCRITO ASí: "CERTIFICACIóN SIN SOPORTES DE LOS MóDULOS DE AUTOCUIDADO FíSICO, MóDULO DE EXPRESIóN Y CULTURA, MóDULO DE AUTO CUIDADO MENTAL Y EMOCIONAL, Y CREACIóN DE CENTROS DE INTERéS, CERTIFICACIóN SIN SOPORTES DE SALIDAS RECREATIVAS; FOTOCOPIA DE FACTURA 1035 KIT COMPUESTO POR MALETA Y BOTILITO; FOTOCOPIA FACTURA 1928 CERTIFICADOS DE PARTICIPACIóN; FOTOCOPIA FACTURA 1025 CUADERNOS, ESFEROS Y DIRECTORIOS PERSONALES; FOTOCOPIA FACTURA 1012 AFICHES CONVENIO." </t>
  </si>
  <si>
    <t>12000 -018 -15</t>
  </si>
  <si>
    <t>170100-0502-15</t>
  </si>
  <si>
    <t>IRREGULARIDAES CONTRATO DE COMPRAVENTA NO. 147-2013</t>
  </si>
  <si>
    <t>12000 - 015-14</t>
  </si>
  <si>
    <t>Sentido de la Decisión Recurso de Apelación Confirma</t>
  </si>
  <si>
    <t>Traslado a Jurisdicción Coactiva
Rad Nº</t>
  </si>
  <si>
    <t>Traslado del Hallazgo Rad Nº</t>
  </si>
  <si>
    <t>Nº del PRF</t>
  </si>
  <si>
    <t>RENDICIÓN CUENTA ANUAL PROCESOS DE RESPONSABILIDAD FISCAL 2017</t>
  </si>
  <si>
    <t>Fecha de Auto de Apertura del PRF</t>
  </si>
  <si>
    <t>Fecha vinculacion Compañía de Seguros</t>
  </si>
  <si>
    <t>Fecha de decreto de la medida cautelar</t>
  </si>
  <si>
    <t>Fecha Decisión</t>
  </si>
  <si>
    <t>Fecha Ejecutoria</t>
  </si>
  <si>
    <t>Fecha traslado</t>
  </si>
  <si>
    <t>Fecha Terminación Anormal del Proceso</t>
  </si>
  <si>
    <t>Estado del Proceso a la fecha 
de la Rendición de la Cuenta</t>
  </si>
  <si>
    <t>Sentido Fallo</t>
  </si>
  <si>
    <t>Mixta</t>
  </si>
  <si>
    <t>Auto de Imputacion</t>
  </si>
  <si>
    <t>Auto de Archivo</t>
  </si>
  <si>
    <t>Si</t>
  </si>
  <si>
    <t>No</t>
  </si>
  <si>
    <t>Autos</t>
  </si>
  <si>
    <t>Culminacion</t>
  </si>
  <si>
    <t>Listas    Predeterminadas</t>
  </si>
  <si>
    <t>Fecha de Auto de Apertura e Imputación del PRF</t>
  </si>
  <si>
    <t>Sentido de la Decisión Recurso de Apelación
Confirma</t>
  </si>
  <si>
    <t>Traslado a Jurisdicción Coactiva
Rad Nª</t>
  </si>
  <si>
    <t/>
  </si>
  <si>
    <t>Nº de Indagación 
Preliminar</t>
  </si>
  <si>
    <t>02/04/2014, 12/09/2017</t>
  </si>
  <si>
    <t>10/01/2017, 27/04/2017</t>
  </si>
  <si>
    <t>28/12/2012, 21/10/2016</t>
  </si>
  <si>
    <t>28/03/2016, 27/04/2016</t>
  </si>
  <si>
    <t>03/02/2016</t>
  </si>
  <si>
    <t>23/08/2013, 17/08/2017</t>
  </si>
  <si>
    <t>23/10/2017, 26/10/2017</t>
  </si>
  <si>
    <t>3-2012-04394</t>
  </si>
  <si>
    <t>3-2012-28518</t>
  </si>
  <si>
    <t>3-2016-24948</t>
  </si>
  <si>
    <t>02/02/2017</t>
  </si>
  <si>
    <t>3-2016-27899</t>
  </si>
  <si>
    <t>18/08/2017</t>
  </si>
  <si>
    <t>190000-0051</t>
  </si>
  <si>
    <t>3-2016-02431</t>
  </si>
  <si>
    <t>3-2016-11109</t>
  </si>
  <si>
    <t>24/10/2017</t>
  </si>
  <si>
    <t>3-2015-24097</t>
  </si>
  <si>
    <t>09/11/2016</t>
  </si>
  <si>
    <t>3-2016-11245</t>
  </si>
  <si>
    <t>3-2012-21638</t>
  </si>
  <si>
    <t>08/01/2014</t>
  </si>
  <si>
    <t>3-2015-16756</t>
  </si>
  <si>
    <t>3-2015-26944</t>
  </si>
  <si>
    <t>07/03/2016</t>
  </si>
  <si>
    <t>3-2014-24104</t>
  </si>
  <si>
    <t>3-2016-11262</t>
  </si>
  <si>
    <t>3-2015-20774</t>
  </si>
  <si>
    <t>11/08/2017</t>
  </si>
  <si>
    <t>3-2017-16767</t>
  </si>
  <si>
    <t>3-2017-02753</t>
  </si>
  <si>
    <t>3-2016-16444</t>
  </si>
  <si>
    <t>3-2015-22885</t>
  </si>
  <si>
    <t>3-2017-03200</t>
  </si>
  <si>
    <t>3-2016-33856</t>
  </si>
  <si>
    <t>3-2012-22847</t>
  </si>
  <si>
    <t>10/04/2013</t>
  </si>
  <si>
    <t>3-2013-19420</t>
  </si>
  <si>
    <t>3-2015-07095</t>
  </si>
  <si>
    <t>04/05/2016</t>
  </si>
  <si>
    <t>3-2012-16197</t>
  </si>
  <si>
    <t>3-2016-27769</t>
  </si>
  <si>
    <t>3-2017-03202</t>
  </si>
  <si>
    <t>3-2014-24229</t>
  </si>
  <si>
    <t>3-2013-26163</t>
  </si>
  <si>
    <t>3-2014-16754</t>
  </si>
  <si>
    <t>3-2013-24865</t>
  </si>
  <si>
    <t>3-2012-23597</t>
  </si>
  <si>
    <t>12/12/2017</t>
  </si>
  <si>
    <t>09/03/2016</t>
  </si>
  <si>
    <t>3-2015-22877</t>
  </si>
  <si>
    <t>3-2016-02635</t>
  </si>
  <si>
    <t>3-2017-02396</t>
  </si>
  <si>
    <t>3-2012-03206</t>
  </si>
  <si>
    <t>3-2012-23473</t>
  </si>
  <si>
    <t>3-2013-30776</t>
  </si>
  <si>
    <t>3-2015-24238</t>
  </si>
  <si>
    <t>3-2016-29784</t>
  </si>
  <si>
    <t>3-2012-16617</t>
  </si>
  <si>
    <t>3-2012-16031</t>
  </si>
  <si>
    <t>21/09/2015</t>
  </si>
  <si>
    <t>3-2012-03205</t>
  </si>
  <si>
    <t>10/02/2016</t>
  </si>
  <si>
    <t>3-2012-22188</t>
  </si>
  <si>
    <t>29/12/2017</t>
  </si>
  <si>
    <t>3-2015-26239</t>
  </si>
  <si>
    <t>3-2016-16793</t>
  </si>
  <si>
    <t>3-2015-06670</t>
  </si>
  <si>
    <t>3-2015-27075</t>
  </si>
  <si>
    <t>3-2016-29083</t>
  </si>
  <si>
    <t>12/05/2017</t>
  </si>
  <si>
    <t>3-2014-22307</t>
  </si>
  <si>
    <t>3-2013-11325</t>
  </si>
  <si>
    <t>22/02/2017</t>
  </si>
  <si>
    <t>3-2013-12753</t>
  </si>
  <si>
    <t>05/08/2014</t>
  </si>
  <si>
    <t>3-2016-11260</t>
  </si>
  <si>
    <t>3-2016-11095</t>
  </si>
  <si>
    <t>16/08/2016</t>
  </si>
  <si>
    <t>3-2015-27089</t>
  </si>
  <si>
    <t>13/09/2016</t>
  </si>
  <si>
    <t>3-2014-21758</t>
  </si>
  <si>
    <t>3-2015-27163</t>
  </si>
  <si>
    <t>3-2012-22904</t>
  </si>
  <si>
    <t>3-2013-02854</t>
  </si>
  <si>
    <t>3-2013-26986</t>
  </si>
  <si>
    <t>3-2013-14313</t>
  </si>
  <si>
    <t>3-2013-26176</t>
  </si>
  <si>
    <t>3-2016-16611</t>
  </si>
  <si>
    <t>3-2015-20962</t>
  </si>
  <si>
    <t>3-2016-16787</t>
  </si>
  <si>
    <t>13/12/2016</t>
  </si>
  <si>
    <t>27/12/2016</t>
  </si>
  <si>
    <t>3-2016-23287</t>
  </si>
  <si>
    <t>3-2015-22762</t>
  </si>
  <si>
    <t>10/02/2017</t>
  </si>
  <si>
    <t>09/03/2017</t>
  </si>
  <si>
    <t>3-2014-10413</t>
  </si>
  <si>
    <t>3-2015-06672</t>
  </si>
  <si>
    <t>3-2014-16437</t>
  </si>
  <si>
    <t>3-2017-03110</t>
  </si>
  <si>
    <t>14/06/2017</t>
  </si>
  <si>
    <t>3-2017-02966</t>
  </si>
  <si>
    <t>3-2014-10420</t>
  </si>
  <si>
    <t>3-2016-34109</t>
  </si>
  <si>
    <t>3-2016-25324</t>
  </si>
  <si>
    <t>3-2013-28652</t>
  </si>
  <si>
    <t>3-2015-06687</t>
  </si>
  <si>
    <t>3-2012-20368</t>
  </si>
  <si>
    <t>3-2012-33368</t>
  </si>
  <si>
    <t>3-2016-07760</t>
  </si>
  <si>
    <t>3-2012-01837</t>
  </si>
  <si>
    <t>3-2014-16528</t>
  </si>
  <si>
    <t>3-2013-14862</t>
  </si>
  <si>
    <t>3-2016-25408</t>
  </si>
  <si>
    <t>3-2013-26559</t>
  </si>
  <si>
    <t>25/04/2017</t>
  </si>
  <si>
    <t>3-2014-23777</t>
  </si>
  <si>
    <t>3-2017-03193</t>
  </si>
  <si>
    <t>3-2013-28655</t>
  </si>
  <si>
    <t>3-2015-11951</t>
  </si>
  <si>
    <t>3-2016-02622</t>
  </si>
  <si>
    <t>110200-0013</t>
  </si>
  <si>
    <t>11/02/2016</t>
  </si>
  <si>
    <t>3-2016-01051</t>
  </si>
  <si>
    <t>3-2015-23103</t>
  </si>
  <si>
    <t>140000-0130</t>
  </si>
  <si>
    <t>14/04/2016</t>
  </si>
  <si>
    <t>3-2015-09787</t>
  </si>
  <si>
    <t>3-2016-34212</t>
  </si>
  <si>
    <t>3-2014-24006</t>
  </si>
  <si>
    <t>3-2017-01387</t>
  </si>
  <si>
    <t xml:space="preserve">3-2012-34703
</t>
  </si>
  <si>
    <t>22/08/2013</t>
  </si>
  <si>
    <t>3-2014-18769</t>
  </si>
  <si>
    <t>3-2016-02354</t>
  </si>
  <si>
    <t>3-2016-15834</t>
  </si>
  <si>
    <t>3-2016-31616</t>
  </si>
  <si>
    <t>3-2012-33369</t>
  </si>
  <si>
    <t>3-2013-22437</t>
  </si>
  <si>
    <t>24/06/2016</t>
  </si>
  <si>
    <t>3-2012-22226</t>
  </si>
  <si>
    <t>29/06/2017</t>
  </si>
  <si>
    <t>3-2016-16141</t>
  </si>
  <si>
    <t>3-2015-26555</t>
  </si>
  <si>
    <t>13/02/2017</t>
  </si>
  <si>
    <t>15/05/2015</t>
  </si>
  <si>
    <t>14/05/2014</t>
  </si>
  <si>
    <t>3-2015-20789</t>
  </si>
  <si>
    <t>3-2014-09067</t>
  </si>
  <si>
    <t xml:space="preserve">3-2013-22222 </t>
  </si>
  <si>
    <t>3-2015-18306</t>
  </si>
  <si>
    <t>3-2015-21187</t>
  </si>
  <si>
    <t>14/06/2016</t>
  </si>
  <si>
    <t>09/06/2017</t>
  </si>
  <si>
    <t xml:space="preserve">3-2012-08667 </t>
  </si>
  <si>
    <t>13/07/2012</t>
  </si>
  <si>
    <t>03/11/2016</t>
  </si>
  <si>
    <t>3-2012-25344</t>
  </si>
  <si>
    <t>12/05/2016</t>
  </si>
  <si>
    <t>3-2015-10080</t>
  </si>
  <si>
    <t>19/08/2016</t>
  </si>
  <si>
    <t>3-2012-22844</t>
  </si>
  <si>
    <t>16/09/2013</t>
  </si>
  <si>
    <t xml:space="preserve">3-2013-14316 </t>
  </si>
  <si>
    <t>3-2015-09507</t>
  </si>
  <si>
    <t>3-2015-11251</t>
  </si>
  <si>
    <t>3-2012-16610</t>
  </si>
  <si>
    <t>14/02/2017</t>
  </si>
  <si>
    <t>3-2015-17543</t>
  </si>
  <si>
    <t>3-2016-16795</t>
  </si>
  <si>
    <t>3-2014-24320</t>
  </si>
  <si>
    <t>16/01/2012</t>
  </si>
  <si>
    <t>14/09/2016</t>
  </si>
  <si>
    <t>3-2012-29742</t>
  </si>
  <si>
    <t>3-2013-32456</t>
  </si>
  <si>
    <t>3-2015-18308</t>
  </si>
  <si>
    <t>15/02/2017</t>
  </si>
  <si>
    <t>3-2015-26716</t>
  </si>
  <si>
    <t>3-2012-17940</t>
  </si>
  <si>
    <t>3-2014-08203</t>
  </si>
  <si>
    <t>3-2012-25742</t>
  </si>
  <si>
    <t>3-2013-15067</t>
  </si>
  <si>
    <t>3-2014-10422</t>
  </si>
  <si>
    <t>3-2015-05061</t>
  </si>
  <si>
    <t>3-2015-11142</t>
  </si>
  <si>
    <t>11/07/2017</t>
  </si>
  <si>
    <t>11/08/2015</t>
  </si>
  <si>
    <t>3-2012-25284</t>
  </si>
  <si>
    <t>17/10/2012</t>
  </si>
  <si>
    <t>3-2013-22492</t>
  </si>
  <si>
    <t>3-2012-20466</t>
  </si>
  <si>
    <t>3-2015-14337</t>
  </si>
  <si>
    <t>140200-051</t>
  </si>
  <si>
    <t>24/11/2015</t>
  </si>
  <si>
    <t>3-2016-02651</t>
  </si>
  <si>
    <t>13/12/2012</t>
  </si>
  <si>
    <t>3-2013-21050</t>
  </si>
  <si>
    <t>3-2014-12011</t>
  </si>
  <si>
    <t>3-2012-17937</t>
  </si>
  <si>
    <t>31/08/2017</t>
  </si>
  <si>
    <t>140200-058</t>
  </si>
  <si>
    <t>3-2016-01052</t>
  </si>
  <si>
    <t>3-2016-16140</t>
  </si>
  <si>
    <t>15/05/2017</t>
  </si>
  <si>
    <t>3-2013-04511</t>
  </si>
  <si>
    <t>27/06/2013</t>
  </si>
  <si>
    <t xml:space="preserve">3-2013-00384
</t>
  </si>
  <si>
    <t>21/06/2013</t>
  </si>
  <si>
    <t>3-2012-00154</t>
  </si>
  <si>
    <t>3-2012-30978</t>
  </si>
  <si>
    <t>3-2016-17929</t>
  </si>
  <si>
    <t>3-2016-11111</t>
  </si>
  <si>
    <t>3-2017-03144</t>
  </si>
  <si>
    <t>3-2015-20791</t>
  </si>
  <si>
    <t>3-2016-12959</t>
  </si>
  <si>
    <t>3-2016-16803</t>
  </si>
  <si>
    <t>25/11/2016</t>
  </si>
  <si>
    <t>3-2015-18310</t>
  </si>
  <si>
    <t>3-2013-28646</t>
  </si>
  <si>
    <t>3-2017-22856</t>
  </si>
  <si>
    <t>3-2017-20159</t>
  </si>
  <si>
    <t>3-2017-19672</t>
  </si>
  <si>
    <t>05/03/2013</t>
  </si>
  <si>
    <t>3-2015-19066</t>
  </si>
  <si>
    <t>25/04/2016</t>
  </si>
  <si>
    <t>3-2015-27066</t>
  </si>
  <si>
    <t>3-2013-25920</t>
  </si>
  <si>
    <t>3-2013-29898</t>
  </si>
  <si>
    <t>06/06/2017</t>
  </si>
  <si>
    <t>3-2014-24445</t>
  </si>
  <si>
    <t>3-2016-28378</t>
  </si>
  <si>
    <t>18/07/2016</t>
  </si>
  <si>
    <t>3-2012-02817</t>
  </si>
  <si>
    <t>3-2012-17934</t>
  </si>
  <si>
    <t>18/06/2013</t>
  </si>
  <si>
    <t>3-2016-34376</t>
  </si>
  <si>
    <t>3-2016-30441</t>
  </si>
  <si>
    <t>21/11/2017</t>
  </si>
  <si>
    <t>3-2017-03177</t>
  </si>
  <si>
    <t>3-2013-15074</t>
  </si>
  <si>
    <t>3-2012-22287</t>
  </si>
  <si>
    <t>Sin Número</t>
  </si>
  <si>
    <t>3-2013-15551</t>
  </si>
  <si>
    <t>23/08/2016</t>
  </si>
  <si>
    <t>3-2014-23770</t>
  </si>
  <si>
    <t>3-2015-22752</t>
  </si>
  <si>
    <t>3-2015-19365</t>
  </si>
  <si>
    <t>23/11/2016</t>
  </si>
  <si>
    <t>3-2012-16803</t>
  </si>
  <si>
    <t>3-2016-16591</t>
  </si>
  <si>
    <t>19/10/2016</t>
  </si>
  <si>
    <t>3-2015-11019</t>
  </si>
  <si>
    <t>3-2012-15616</t>
  </si>
  <si>
    <t>11/03/2013</t>
  </si>
  <si>
    <t>140200-056</t>
  </si>
  <si>
    <t>3-2016-25333</t>
  </si>
  <si>
    <t>3-2013-26151</t>
  </si>
  <si>
    <t>3-2015-11283</t>
  </si>
  <si>
    <t>3-2014-22312</t>
  </si>
  <si>
    <t>3-2014-15415</t>
  </si>
  <si>
    <t>3-2013-29273</t>
  </si>
  <si>
    <t>20/05/2015</t>
  </si>
  <si>
    <t>3-2014-08800</t>
  </si>
  <si>
    <t>3-2014-22325</t>
  </si>
  <si>
    <t xml:space="preserve">3-2013-14662 </t>
  </si>
  <si>
    <t>3-2014-11289</t>
  </si>
  <si>
    <t>3-2014-24108</t>
  </si>
  <si>
    <t>29/03/2016</t>
  </si>
  <si>
    <t>3-2014-10041</t>
  </si>
  <si>
    <t>04/07/2017</t>
  </si>
  <si>
    <t>3-2014-22305</t>
  </si>
  <si>
    <t>3-2015-09919</t>
  </si>
  <si>
    <t>07/02/2018</t>
  </si>
  <si>
    <t>3-2013-31942</t>
  </si>
  <si>
    <t>3-2015-26873</t>
  </si>
  <si>
    <t>3-2016-16142</t>
  </si>
  <si>
    <t xml:space="preserve">3-2012-08674 </t>
  </si>
  <si>
    <t>06/10/2017</t>
  </si>
  <si>
    <t>3-2012-21885</t>
  </si>
  <si>
    <t>3-2014-22319</t>
  </si>
  <si>
    <t>3-2017-07671</t>
  </si>
  <si>
    <t>3-2017-02786</t>
  </si>
  <si>
    <t>3-2016-25297</t>
  </si>
  <si>
    <t>3-2012-14004</t>
  </si>
  <si>
    <t>07/12/2012</t>
  </si>
  <si>
    <t>3-2012-17939</t>
  </si>
  <si>
    <t>3-2013-14340</t>
  </si>
  <si>
    <t>28/08/2013</t>
  </si>
  <si>
    <t>190000-0053</t>
  </si>
  <si>
    <t>18/08/2015</t>
  </si>
  <si>
    <t>3-2016-10970</t>
  </si>
  <si>
    <t>3-2012-17522</t>
  </si>
  <si>
    <t>3-2012-21618</t>
  </si>
  <si>
    <t>17/11/2016</t>
  </si>
  <si>
    <t>3-2017-22862</t>
  </si>
  <si>
    <t>3-2017-22541</t>
  </si>
  <si>
    <t>3-2013-14799</t>
  </si>
  <si>
    <t>19/01/2016</t>
  </si>
  <si>
    <t>23/02/2017</t>
  </si>
  <si>
    <t>3-2012-15654</t>
  </si>
  <si>
    <t>09/02/2018</t>
  </si>
  <si>
    <t>18/03/2016</t>
  </si>
  <si>
    <t>17/03/2017</t>
  </si>
  <si>
    <t>24/03/2017</t>
  </si>
  <si>
    <t>3-2014-10429</t>
  </si>
  <si>
    <t>3-2012-04481</t>
  </si>
  <si>
    <t>3-2012-22066</t>
  </si>
  <si>
    <t>3-2012-15595</t>
  </si>
  <si>
    <t>3-2012-22182</t>
  </si>
  <si>
    <t>24/06/2013</t>
  </si>
  <si>
    <t>3-2012-15331</t>
  </si>
  <si>
    <t>3-2012-17549</t>
  </si>
  <si>
    <t>3-2012-24683</t>
  </si>
  <si>
    <t>3-2012-15628</t>
  </si>
  <si>
    <t>3-2016-16794</t>
  </si>
  <si>
    <t>23/06/2017</t>
  </si>
  <si>
    <t>3-2015-11021</t>
  </si>
  <si>
    <t>3-2012-28037</t>
  </si>
  <si>
    <t>3-2015-11956</t>
  </si>
  <si>
    <t>3-2015-17986</t>
  </si>
  <si>
    <t>3-2016-16582</t>
  </si>
  <si>
    <t>25/10/2016</t>
  </si>
  <si>
    <t>24/01/2014</t>
  </si>
  <si>
    <t>3-2017-03206</t>
  </si>
  <si>
    <t>18/12/2015</t>
  </si>
  <si>
    <t>3-2014-10107</t>
  </si>
  <si>
    <t>3-2016-17845</t>
  </si>
  <si>
    <t>3-2016-17933</t>
  </si>
  <si>
    <t>3-2016-34215</t>
  </si>
  <si>
    <t>3-2017-19683</t>
  </si>
  <si>
    <t>3-2017-20527</t>
  </si>
  <si>
    <t>3-2017-20130</t>
  </si>
  <si>
    <t>3-2017-19680</t>
  </si>
  <si>
    <t>80000-009</t>
  </si>
  <si>
    <t>140000-0125</t>
  </si>
  <si>
    <t xml:space="preserve">3-2012-32135
</t>
  </si>
  <si>
    <t>3-2012-18053</t>
  </si>
  <si>
    <t>22/03/2013</t>
  </si>
  <si>
    <t>130000-0004</t>
  </si>
  <si>
    <t>19/04/2016</t>
  </si>
  <si>
    <t>3-2015-24098</t>
  </si>
  <si>
    <t>3-2014-24010</t>
  </si>
  <si>
    <t>3-2017-20619</t>
  </si>
  <si>
    <t>3-2016-12956</t>
  </si>
  <si>
    <t xml:space="preserve">3-2013-16662 </t>
  </si>
  <si>
    <t>28/10/2013</t>
  </si>
  <si>
    <t>3-2012-05415</t>
  </si>
  <si>
    <t>3-2013-16347</t>
  </si>
  <si>
    <t>07/11/2013</t>
  </si>
  <si>
    <t>3-2017-30450</t>
  </si>
  <si>
    <t>3-2017-16760</t>
  </si>
  <si>
    <t>AUTO POR EL CUAL SE ORDENA ADELANTAR UNA SOLA ACTUALCIÓN PROCESAL EN VIRTUD DEL PRINCIPIO DE UNIDAD</t>
  </si>
  <si>
    <t>3-2014-09250</t>
  </si>
  <si>
    <t>3-2016-25148</t>
  </si>
  <si>
    <t>3-2017-22747</t>
  </si>
  <si>
    <t>3-2017-13549</t>
  </si>
  <si>
    <t>3-2015-23518</t>
  </si>
  <si>
    <t>3-2017-20382</t>
  </si>
  <si>
    <t>3-2014-16531</t>
  </si>
  <si>
    <t>200000-060</t>
  </si>
  <si>
    <t>200000-058</t>
  </si>
  <si>
    <t>3-2013-28650</t>
  </si>
  <si>
    <t>3-2013-28648</t>
  </si>
  <si>
    <t>3-2014-18460</t>
  </si>
  <si>
    <t>3-2014-21022</t>
  </si>
  <si>
    <t>3-2015-06678</t>
  </si>
  <si>
    <t>3-2015-19360</t>
  </si>
  <si>
    <t>3-2015-26516</t>
  </si>
  <si>
    <t>3-2014-09066</t>
  </si>
  <si>
    <t>3-2016-11108</t>
  </si>
  <si>
    <t>24/08/2016</t>
  </si>
  <si>
    <t>3-2013-15013</t>
  </si>
  <si>
    <t>3-2012-01920</t>
  </si>
  <si>
    <t>3-2015-07099</t>
  </si>
  <si>
    <t>08/03/2013</t>
  </si>
  <si>
    <t>3-2015-16506</t>
  </si>
  <si>
    <t>3-2015-17849</t>
  </si>
  <si>
    <t>30/08/2017</t>
  </si>
  <si>
    <t>3-2016-19820</t>
  </si>
  <si>
    <t>3-2016-16783</t>
  </si>
  <si>
    <t>3-2016-16763</t>
  </si>
  <si>
    <t>80000-0007</t>
  </si>
  <si>
    <t>3-2015-23673</t>
  </si>
  <si>
    <t>23/12/2016</t>
  </si>
  <si>
    <t xml:space="preserve">3-2012-34614
</t>
  </si>
  <si>
    <t>3-2014-24140</t>
  </si>
  <si>
    <t>19/02/2016</t>
  </si>
  <si>
    <t>3-2014-24117</t>
  </si>
  <si>
    <t>3-2015-27071</t>
  </si>
  <si>
    <t>3-2014-10288</t>
  </si>
  <si>
    <t>3-2017-05495</t>
  </si>
  <si>
    <t>3-2017-05515</t>
  </si>
  <si>
    <t>3-2012-22764</t>
  </si>
  <si>
    <t>3-2014-24035</t>
  </si>
  <si>
    <t>26/04/2017</t>
  </si>
  <si>
    <t>3-2012-22004</t>
  </si>
  <si>
    <t>3-2016-25290</t>
  </si>
  <si>
    <t>3-2014-09267</t>
  </si>
  <si>
    <t>3-2014-14492</t>
  </si>
  <si>
    <t>3-2015-09747</t>
  </si>
  <si>
    <t>3-2015-27068</t>
  </si>
  <si>
    <t>3-2015-26688</t>
  </si>
  <si>
    <t>20/12/2016</t>
  </si>
  <si>
    <t>3-2016-34314</t>
  </si>
  <si>
    <t>25/07/2017</t>
  </si>
  <si>
    <t>3-2015-01706</t>
  </si>
  <si>
    <t>3-2016-34102</t>
  </si>
  <si>
    <t>24/07/2017</t>
  </si>
  <si>
    <t>3-2017-03192</t>
  </si>
  <si>
    <t>3-2017-03196</t>
  </si>
  <si>
    <t>3-2015-26949</t>
  </si>
  <si>
    <t>3-2012-29176</t>
  </si>
  <si>
    <t>3-2015-11943</t>
  </si>
  <si>
    <t xml:space="preserve">3-2013-15190 </t>
  </si>
  <si>
    <t>3-2012-33358</t>
  </si>
  <si>
    <t>3-2015-26597</t>
  </si>
  <si>
    <t>3-2016-16584</t>
  </si>
  <si>
    <t>3-2015-06297</t>
  </si>
  <si>
    <t>3-2014-00064</t>
  </si>
  <si>
    <t>3-2013-26148</t>
  </si>
  <si>
    <t>3-2013-26191</t>
  </si>
  <si>
    <t>3-2015-27072</t>
  </si>
  <si>
    <t>3-2013-29445</t>
  </si>
  <si>
    <t>3-2014-24078</t>
  </si>
  <si>
    <t>3-2014-10286</t>
  </si>
  <si>
    <t>3-2016-17948</t>
  </si>
  <si>
    <t>3-2015-24474</t>
  </si>
  <si>
    <t>3-2016-17275</t>
  </si>
  <si>
    <t>3-2012-17932</t>
  </si>
  <si>
    <t>3-2012-24675</t>
  </si>
  <si>
    <t>3-2014-24066</t>
  </si>
  <si>
    <t>3-2014-15091</t>
  </si>
  <si>
    <t>3-2014-24070</t>
  </si>
  <si>
    <t>25/08/2016</t>
  </si>
  <si>
    <t>3-2016-25049</t>
  </si>
  <si>
    <t>25/08/2017</t>
  </si>
  <si>
    <t>3-2017-14612</t>
  </si>
  <si>
    <t xml:space="preserve">3-2013-00451
</t>
  </si>
  <si>
    <t>3-2014-16820</t>
  </si>
  <si>
    <t>3-2012-17945</t>
  </si>
  <si>
    <t>3-2017-20008</t>
  </si>
  <si>
    <t>3-2016-30213</t>
  </si>
  <si>
    <t>3-2013-14299</t>
  </si>
  <si>
    <t>3-2012-23117</t>
  </si>
  <si>
    <t>21/11/2013</t>
  </si>
  <si>
    <t>3-2012-15863</t>
  </si>
  <si>
    <t>3-2016-16137</t>
  </si>
  <si>
    <t xml:space="preserve">3-2013-22511 </t>
  </si>
  <si>
    <t>UNA SOLA ACTUACIÓN</t>
  </si>
  <si>
    <t>3-2016-11049</t>
  </si>
  <si>
    <t>27/01/2017</t>
  </si>
  <si>
    <t>3-2015-27067</t>
  </si>
  <si>
    <t>3-2012-16181</t>
  </si>
  <si>
    <t>3-2015-26568</t>
  </si>
  <si>
    <t>21/04/2016</t>
  </si>
  <si>
    <t>3-2016-31853</t>
  </si>
  <si>
    <t>3-2014-24075</t>
  </si>
  <si>
    <t>3-2013-22497</t>
  </si>
  <si>
    <t xml:space="preserve">3-2013-14311 </t>
  </si>
  <si>
    <t>3-2015-11940</t>
  </si>
  <si>
    <t>20/08/2015</t>
  </si>
  <si>
    <t>3-2015-10872</t>
  </si>
  <si>
    <t>11/09/2017</t>
  </si>
  <si>
    <t>3-2016-11104</t>
  </si>
  <si>
    <t>3-2015-11964</t>
  </si>
  <si>
    <t>3-2013-15108</t>
  </si>
  <si>
    <t>04/12/2013</t>
  </si>
  <si>
    <t>3-2012-02531</t>
  </si>
  <si>
    <t>3-2012-22168</t>
  </si>
  <si>
    <t>3-2014-23256</t>
  </si>
  <si>
    <t>3-2016-16760</t>
  </si>
  <si>
    <t>3-2015-26951</t>
  </si>
  <si>
    <t>3-2015-13015</t>
  </si>
  <si>
    <t>3-2015-22779</t>
  </si>
  <si>
    <t>3-2016-16717</t>
  </si>
  <si>
    <t>3-2016-25614</t>
  </si>
  <si>
    <t>3-2013-24107</t>
  </si>
  <si>
    <t>3-2015-10094</t>
  </si>
  <si>
    <t>24/02/2017</t>
  </si>
  <si>
    <t>21/06/2017</t>
  </si>
  <si>
    <t>3-201424068</t>
  </si>
  <si>
    <t>3-2013-29818</t>
  </si>
  <si>
    <t>22/04/2015</t>
  </si>
  <si>
    <t>3-2014-18359</t>
  </si>
  <si>
    <t>3-2014-17959</t>
  </si>
  <si>
    <t>3-2013-26310</t>
  </si>
  <si>
    <t>3-2013-31433</t>
  </si>
  <si>
    <t>3-2013-26404</t>
  </si>
  <si>
    <t>3-2016-33955</t>
  </si>
  <si>
    <t>3-2015-17026</t>
  </si>
  <si>
    <t>3-2012-33844</t>
  </si>
  <si>
    <t>19/10/2017</t>
  </si>
  <si>
    <t>3-2017--19357</t>
  </si>
  <si>
    <t>3-2017-02625</t>
  </si>
  <si>
    <t>3-2017-03203</t>
  </si>
  <si>
    <t>3-2014-24148</t>
  </si>
  <si>
    <t>3-2015-10812</t>
  </si>
  <si>
    <t>29/10/2015</t>
  </si>
  <si>
    <t>03/08/2017</t>
  </si>
  <si>
    <t xml:space="preserve">3-2013-14224 </t>
  </si>
  <si>
    <t>3-2012-30263</t>
  </si>
  <si>
    <t>3-2016-8852</t>
  </si>
  <si>
    <t>3-2017-20253</t>
  </si>
  <si>
    <t>3-2017-29445</t>
  </si>
  <si>
    <t>3-2017-03114</t>
  </si>
  <si>
    <t>3-2017-20141</t>
  </si>
  <si>
    <t>3-2016-27970</t>
  </si>
  <si>
    <t>3-2017-18341</t>
  </si>
  <si>
    <t>3-2013-14543</t>
  </si>
  <si>
    <t>3-2013-29586</t>
  </si>
  <si>
    <t>3-2012-15256</t>
  </si>
  <si>
    <t>3-2015-19069</t>
  </si>
  <si>
    <t>3-2016-33954</t>
  </si>
  <si>
    <t>3-2016-19910</t>
  </si>
  <si>
    <t>3-2017-02788</t>
  </si>
  <si>
    <t>3-2015-24605</t>
  </si>
  <si>
    <t>3-2015-26241</t>
  </si>
  <si>
    <t>31/05/2017</t>
  </si>
  <si>
    <t>3-2014-09075</t>
  </si>
  <si>
    <t>3-2014-14545</t>
  </si>
  <si>
    <t>3-2015-10960</t>
  </si>
  <si>
    <t>3-2014-17961</t>
  </si>
  <si>
    <t>3-2016-16131</t>
  </si>
  <si>
    <t>3-2016-16117</t>
  </si>
  <si>
    <t>3-2015-19863</t>
  </si>
  <si>
    <t>3-2017-03199</t>
  </si>
  <si>
    <t>3-2016-02495</t>
  </si>
  <si>
    <t>3-2017-13778</t>
  </si>
  <si>
    <t>3-2017-03175</t>
  </si>
  <si>
    <t>140200-060</t>
  </si>
  <si>
    <t>3-2015-11168</t>
  </si>
  <si>
    <t>3-2015-21190</t>
  </si>
  <si>
    <t>3-2014-18107</t>
  </si>
  <si>
    <t>03/02/2015</t>
  </si>
  <si>
    <t>3-2014-15315</t>
  </si>
  <si>
    <t>3-2013-16471</t>
  </si>
  <si>
    <t>30/11/2016</t>
  </si>
  <si>
    <t>3-2016-16128</t>
  </si>
  <si>
    <t>29/11/2016</t>
  </si>
  <si>
    <t>3-2017--19401</t>
  </si>
  <si>
    <t>3-2015-20695</t>
  </si>
  <si>
    <t>3-2017-13915</t>
  </si>
  <si>
    <t>3-2014-16627</t>
  </si>
  <si>
    <t>3-2017-20326</t>
  </si>
  <si>
    <t>3-2017-20156</t>
  </si>
  <si>
    <t>3-2017-20851</t>
  </si>
  <si>
    <t>3-2016-31335</t>
  </si>
  <si>
    <t>3-2016-33598</t>
  </si>
  <si>
    <t>3-2017-20352</t>
  </si>
  <si>
    <t>3-2016-31328</t>
  </si>
  <si>
    <t>3-2017-03201</t>
  </si>
  <si>
    <t xml:space="preserve">3-2013-14399 </t>
  </si>
  <si>
    <t>10/02/2015</t>
  </si>
  <si>
    <t>26/01/2016</t>
  </si>
  <si>
    <t>110200-0012</t>
  </si>
  <si>
    <t>3-2014-10379</t>
  </si>
  <si>
    <t>3-2014-22306</t>
  </si>
  <si>
    <t>3-2012-24665</t>
  </si>
  <si>
    <t>3-2014-24094</t>
  </si>
  <si>
    <t>3-2014-21024</t>
  </si>
  <si>
    <t>3-2016-07125</t>
  </si>
  <si>
    <t>3-2016-31433</t>
  </si>
  <si>
    <t>05/07/2017</t>
  </si>
  <si>
    <t>3-2017-02779</t>
  </si>
  <si>
    <t>3-2013-14321</t>
  </si>
  <si>
    <t>3-2012-00114</t>
  </si>
  <si>
    <t>3-2013-32400</t>
  </si>
  <si>
    <t>22/03/2016</t>
  </si>
  <si>
    <t>3-2013-13838</t>
  </si>
  <si>
    <t>3-2012-15862</t>
  </si>
  <si>
    <t>3-2013-32356</t>
  </si>
  <si>
    <t>3-2017-03002</t>
  </si>
  <si>
    <t>3-2015-10086</t>
  </si>
  <si>
    <t>3-2013-27379</t>
  </si>
  <si>
    <t>26/09/2016</t>
  </si>
  <si>
    <t>3-2017-03197</t>
  </si>
  <si>
    <t>3-2012-22089</t>
  </si>
  <si>
    <t>3-2013-14317</t>
  </si>
  <si>
    <t>02/03/2016</t>
  </si>
  <si>
    <t>3-2015-11104</t>
  </si>
  <si>
    <t xml:space="preserve">3-2013-14401 </t>
  </si>
  <si>
    <t>3-2015-20787</t>
  </si>
  <si>
    <t>06/12/2016</t>
  </si>
  <si>
    <t>3-2016-03383</t>
  </si>
  <si>
    <t>140200-35</t>
  </si>
  <si>
    <t>140200-34</t>
  </si>
  <si>
    <t>3-2016-16589</t>
  </si>
  <si>
    <t>3-2016-27802</t>
  </si>
  <si>
    <t>3-2017-20164</t>
  </si>
  <si>
    <t>3-2017-13794</t>
  </si>
  <si>
    <t>09/06/2016</t>
  </si>
  <si>
    <t>12000-0005</t>
  </si>
  <si>
    <t>130000-0001</t>
  </si>
  <si>
    <t>3-2016-25031</t>
  </si>
  <si>
    <t>3-2016-34220</t>
  </si>
  <si>
    <t>3-2017-20850</t>
  </si>
  <si>
    <t>3-2017-19983</t>
  </si>
  <si>
    <t>3-2017-28398</t>
  </si>
  <si>
    <t>3-2017-25087</t>
  </si>
  <si>
    <t>3-2017-22861</t>
  </si>
  <si>
    <t>3-2017-20169</t>
  </si>
  <si>
    <t>3-2013-14850</t>
  </si>
  <si>
    <t>3-2014-16325</t>
  </si>
  <si>
    <t>3-2016-19589</t>
  </si>
  <si>
    <t>3-2016-26238</t>
  </si>
  <si>
    <t>3-2015-24606</t>
  </si>
  <si>
    <t>3-2015-26937</t>
  </si>
  <si>
    <t>3-2015-26674</t>
  </si>
  <si>
    <t>3-2012-22899</t>
  </si>
  <si>
    <t>3-2013-28659</t>
  </si>
  <si>
    <t>3-2014-10270</t>
  </si>
  <si>
    <t>3-2012-30984</t>
  </si>
  <si>
    <t>3-2013-23844</t>
  </si>
  <si>
    <t>3-2014-16826</t>
  </si>
  <si>
    <t>3-2012-15620</t>
  </si>
  <si>
    <t>26/09/2013</t>
  </si>
  <si>
    <t>3-2013-15446</t>
  </si>
  <si>
    <t>23/10/2017</t>
  </si>
  <si>
    <t>24/09/2015</t>
  </si>
  <si>
    <t>190000-0052</t>
  </si>
  <si>
    <t>3-2014-16519</t>
  </si>
  <si>
    <t>3-2012-16118</t>
  </si>
  <si>
    <t>3-2013-0034</t>
  </si>
  <si>
    <t>140200-33</t>
  </si>
  <si>
    <t>3-2015-06669</t>
  </si>
  <si>
    <t>30/12/2015</t>
  </si>
  <si>
    <t>3-2015-18760</t>
  </si>
  <si>
    <t>3-2016-25346</t>
  </si>
  <si>
    <t>3-2012-27015</t>
  </si>
  <si>
    <t>3-2012-29692</t>
  </si>
  <si>
    <t>3-2016-17930</t>
  </si>
  <si>
    <t>07/03/2012</t>
  </si>
  <si>
    <t>3-2013-31138</t>
  </si>
  <si>
    <t>3-2014-16318</t>
  </si>
  <si>
    <t>06/04/2017</t>
  </si>
  <si>
    <t>3-2013-25928</t>
  </si>
  <si>
    <t xml:space="preserve">3-2013-14225 </t>
  </si>
  <si>
    <t>3-2015-26591</t>
  </si>
  <si>
    <t>3-2012-15201</t>
  </si>
  <si>
    <t>3-2014-19727</t>
  </si>
  <si>
    <t>80000-0003</t>
  </si>
  <si>
    <t>3-2014-09000</t>
  </si>
  <si>
    <t>3-2013-28674</t>
  </si>
  <si>
    <t>3-2013-31955</t>
  </si>
  <si>
    <t>3-2012-15266</t>
  </si>
  <si>
    <t>3-2012-20413</t>
  </si>
  <si>
    <t>3-2014-11383</t>
  </si>
  <si>
    <t>3-2012-22118</t>
  </si>
  <si>
    <t>3-2012-15263</t>
  </si>
  <si>
    <t>14/04/2014</t>
  </si>
  <si>
    <t>3-2014-16336</t>
  </si>
  <si>
    <t>25/07/2016</t>
  </si>
  <si>
    <t>3-2012-07016</t>
  </si>
  <si>
    <t xml:space="preserve">3-2012-34688
</t>
  </si>
  <si>
    <t xml:space="preserve">3-2013-14344 </t>
  </si>
  <si>
    <t>3-2013-14998</t>
  </si>
  <si>
    <t>3-2015-11154</t>
  </si>
  <si>
    <t>30/06/2016</t>
  </si>
  <si>
    <t>3-2015-06673</t>
  </si>
  <si>
    <t>3-2017-03204</t>
  </si>
  <si>
    <t>04/08/2017</t>
  </si>
  <si>
    <t>3-2015-12821</t>
  </si>
  <si>
    <t>26/08/2015</t>
  </si>
  <si>
    <t>3-2014-15096</t>
  </si>
  <si>
    <t>3-2014-24123</t>
  </si>
  <si>
    <t>3-2015-11145</t>
  </si>
  <si>
    <t>3-2014-10396</t>
  </si>
  <si>
    <t>26/08/2016</t>
  </si>
  <si>
    <t>3-2015-19369</t>
  </si>
  <si>
    <t>3-2012-25245</t>
  </si>
  <si>
    <t>11/12/2017</t>
  </si>
  <si>
    <t>3-2013-31373</t>
  </si>
  <si>
    <t>3-2012-22858</t>
  </si>
  <si>
    <t>3-2013-15075</t>
  </si>
  <si>
    <t>10/12/2013</t>
  </si>
  <si>
    <t>3-2012-20562</t>
  </si>
  <si>
    <t>3-2014-10651</t>
  </si>
  <si>
    <t>01/11/2016</t>
  </si>
  <si>
    <t>3-2013-24703</t>
  </si>
  <si>
    <t>01-01-12 28-02-15</t>
  </si>
  <si>
    <t>3-2015-14186</t>
  </si>
  <si>
    <t>3-2016-16800</t>
  </si>
  <si>
    <t>3-2016-25322</t>
  </si>
  <si>
    <t>03/03/2016</t>
  </si>
  <si>
    <t>3-2014-04180</t>
  </si>
  <si>
    <t>3-2014-04257</t>
  </si>
  <si>
    <t>3-2012-21845</t>
  </si>
  <si>
    <t>03/05/2013</t>
  </si>
  <si>
    <t>3-2012-24301</t>
  </si>
  <si>
    <t>3-2013-31614</t>
  </si>
  <si>
    <t>3-2013-26147</t>
  </si>
  <si>
    <t>3-2013-14779</t>
  </si>
  <si>
    <t>3-2013-24100</t>
  </si>
  <si>
    <t>3-2014-24665</t>
  </si>
  <si>
    <t>27/05/2015</t>
  </si>
  <si>
    <t>3-2014-10295</t>
  </si>
  <si>
    <t>3-2013-27789</t>
  </si>
  <si>
    <t>3-2013-14341</t>
  </si>
  <si>
    <t xml:space="preserve">3-2013-22514 </t>
  </si>
  <si>
    <t>3-2014-24096</t>
  </si>
  <si>
    <t>80000-011</t>
  </si>
  <si>
    <t>21/06/2016</t>
  </si>
  <si>
    <t>3-2015-06682</t>
  </si>
  <si>
    <t>3-2013-15190</t>
  </si>
  <si>
    <t xml:space="preserve">3-2013-17850 </t>
  </si>
  <si>
    <t>3-2013-32019</t>
  </si>
  <si>
    <t>3-2014-09003</t>
  </si>
  <si>
    <t>3-2014-22309</t>
  </si>
  <si>
    <t>3-2014-12130</t>
  </si>
  <si>
    <t>3-2015-13699</t>
  </si>
  <si>
    <t>29/09/2015</t>
  </si>
  <si>
    <t>3-2013-12296</t>
  </si>
  <si>
    <t>140000-0143</t>
  </si>
  <si>
    <t>3-2014-24449</t>
  </si>
  <si>
    <t>3-2017-03000</t>
  </si>
  <si>
    <t>3-2013-14329</t>
  </si>
  <si>
    <t>3-2015-26600</t>
  </si>
  <si>
    <t>19/12/2013</t>
  </si>
  <si>
    <t>3-2016-16144</t>
  </si>
  <si>
    <t>200000-056</t>
  </si>
  <si>
    <t>30/01/2015</t>
  </si>
  <si>
    <t>3-2014-24538</t>
  </si>
  <si>
    <t>10/04/2015</t>
  </si>
  <si>
    <t>3-2015-27065</t>
  </si>
  <si>
    <t>3-2015-21188</t>
  </si>
  <si>
    <t>3-2014-24067</t>
  </si>
  <si>
    <t>3-2015-07054</t>
  </si>
  <si>
    <t>3-2015-06806</t>
  </si>
  <si>
    <t>3-2014-10380</t>
  </si>
  <si>
    <t>3-2015-07109</t>
  </si>
  <si>
    <t>3-2016-17943</t>
  </si>
  <si>
    <t>07/06/2017</t>
  </si>
  <si>
    <t>3-2016-30897</t>
  </si>
  <si>
    <t>3-2016-17921</t>
  </si>
  <si>
    <t>3-2016-26239</t>
  </si>
  <si>
    <t xml:space="preserve"> 3-2012-22554</t>
  </si>
  <si>
    <t>3-2013-26150</t>
  </si>
  <si>
    <t>3-2013-26295</t>
  </si>
  <si>
    <t>3-2013-29921</t>
  </si>
  <si>
    <t>3-2013-16429</t>
  </si>
  <si>
    <t>3-2014-24469</t>
  </si>
  <si>
    <t>06/07/2015</t>
  </si>
  <si>
    <t>3-2013-26146</t>
  </si>
  <si>
    <t>3-2013-13006</t>
  </si>
  <si>
    <t>3-2015-06648</t>
  </si>
  <si>
    <t>3-2014-10056</t>
  </si>
  <si>
    <t>3-2012-16385</t>
  </si>
  <si>
    <t>3-2012-17931</t>
  </si>
  <si>
    <t>19/12/2017</t>
  </si>
  <si>
    <t>3-2012-17918</t>
  </si>
  <si>
    <t>3-2016-02548</t>
  </si>
  <si>
    <t>3-2016-17616</t>
  </si>
  <si>
    <t>3-2016-11908</t>
  </si>
  <si>
    <t>31/08/2016</t>
  </si>
  <si>
    <t>04/10/2016</t>
  </si>
  <si>
    <t>3-2016-34451</t>
  </si>
  <si>
    <t>3-2016-31431</t>
  </si>
  <si>
    <t>3-2012-22907</t>
  </si>
  <si>
    <t>22/11/2017</t>
  </si>
  <si>
    <t>3-2014-21020</t>
  </si>
  <si>
    <t>3-2015-13707</t>
  </si>
  <si>
    <t>06/11/2015</t>
  </si>
  <si>
    <t>3-2015-06662</t>
  </si>
  <si>
    <t>3-2015-17987</t>
  </si>
  <si>
    <t>3-2012-16695</t>
  </si>
  <si>
    <t>3-2016-11257</t>
  </si>
  <si>
    <t>3-2016-31229</t>
  </si>
  <si>
    <t>3-2015-11247</t>
  </si>
  <si>
    <t>03/12/2015</t>
  </si>
  <si>
    <t>26/01/2015</t>
  </si>
  <si>
    <t>3-2013-30190</t>
  </si>
  <si>
    <t>3-2017-22544</t>
  </si>
  <si>
    <t xml:space="preserve">3-2013-21049 </t>
  </si>
  <si>
    <t>02/04/2014</t>
  </si>
  <si>
    <t>200000-057</t>
  </si>
  <si>
    <t>3-2013-28656</t>
  </si>
  <si>
    <t>3-2015-22400</t>
  </si>
  <si>
    <t>10/06/2015</t>
  </si>
  <si>
    <t>3-2013-16945</t>
  </si>
  <si>
    <t>3-2014-24019</t>
  </si>
  <si>
    <t>110000-009</t>
  </si>
  <si>
    <t>130000-0003</t>
  </si>
  <si>
    <t>3-2012-17575</t>
  </si>
  <si>
    <t>3-2014-16316</t>
  </si>
  <si>
    <t>3-2012-22660</t>
  </si>
  <si>
    <t>3-2014-22324</t>
  </si>
  <si>
    <t>3-2013-15001</t>
  </si>
  <si>
    <t>3-2014-24081</t>
  </si>
  <si>
    <t>3-2012-33630</t>
  </si>
  <si>
    <t>3-2014-08799</t>
  </si>
  <si>
    <t>3-2013-31851</t>
  </si>
  <si>
    <t>31/03/2017</t>
  </si>
  <si>
    <t>3-2014-24009</t>
  </si>
  <si>
    <t>210200-17</t>
  </si>
  <si>
    <t>3-2015-27084</t>
  </si>
  <si>
    <t>3-2012-26032</t>
  </si>
  <si>
    <t>3-2012-00116</t>
  </si>
  <si>
    <t>3-2012-30727</t>
  </si>
  <si>
    <t>3-2014-1270</t>
  </si>
  <si>
    <t>3-2012-22902</t>
  </si>
  <si>
    <t>3-2013-31296</t>
  </si>
  <si>
    <t>3-2013-29661</t>
  </si>
  <si>
    <t>3-2017-11477</t>
  </si>
  <si>
    <t>3-2014-24122</t>
  </si>
  <si>
    <t>3-2015-06676</t>
  </si>
  <si>
    <t>80000-0002</t>
  </si>
  <si>
    <t>3-2015-11079</t>
  </si>
  <si>
    <t>3-2015-20798</t>
  </si>
  <si>
    <t>3-2013-31421</t>
  </si>
  <si>
    <t>06/03/2017</t>
  </si>
  <si>
    <t>3-2016-02428</t>
  </si>
  <si>
    <t>3-2012-25141</t>
  </si>
  <si>
    <t>3-2014-15446</t>
  </si>
  <si>
    <t>3-2014-24334</t>
  </si>
  <si>
    <t>3-2016-06699</t>
  </si>
  <si>
    <t>3-2016-06700</t>
  </si>
  <si>
    <t>3-2015-26364</t>
  </si>
  <si>
    <t>3-2017-02607</t>
  </si>
  <si>
    <t>3-2014-22308</t>
  </si>
  <si>
    <t>3-2015-19101</t>
  </si>
  <si>
    <t>3-2015-22399</t>
  </si>
  <si>
    <t>04/12/2015</t>
  </si>
  <si>
    <t>3-2015-22539</t>
  </si>
  <si>
    <t>3-2012-22282</t>
  </si>
  <si>
    <t>3-2016-34110</t>
  </si>
  <si>
    <t>3-2016-29786</t>
  </si>
  <si>
    <t>3-2014-18313</t>
  </si>
  <si>
    <t>3-2013-15241</t>
  </si>
  <si>
    <t>3-2014-11379</t>
  </si>
  <si>
    <t>3-2012-27926</t>
  </si>
  <si>
    <t>3-2015-27169</t>
  </si>
  <si>
    <t>3-2013-24406</t>
  </si>
  <si>
    <t>17/02/2016</t>
  </si>
  <si>
    <t>31/03/2016</t>
  </si>
  <si>
    <t>06/04/2016</t>
  </si>
  <si>
    <t>18/04/2016</t>
  </si>
  <si>
    <t>3-2015-26940</t>
  </si>
  <si>
    <t>3-2013-24363</t>
  </si>
  <si>
    <t>3-2013-02855</t>
  </si>
  <si>
    <t>3-2014-24005</t>
  </si>
  <si>
    <t>3-2014-16060</t>
  </si>
  <si>
    <t>3-2014-16337</t>
  </si>
  <si>
    <t>15/09/2015</t>
  </si>
  <si>
    <t>3-2014-10408</t>
  </si>
  <si>
    <t>3-2014-16511</t>
  </si>
  <si>
    <t>3-2015-11966</t>
  </si>
  <si>
    <t>3-2016-25323</t>
  </si>
  <si>
    <t>05/05/2017</t>
  </si>
  <si>
    <t>3-2013-15142</t>
  </si>
  <si>
    <t>3-2015-06674</t>
  </si>
  <si>
    <t>3-2014-24105</t>
  </si>
  <si>
    <t>190000-0054</t>
  </si>
  <si>
    <t>3-2012-29591</t>
  </si>
  <si>
    <t>3-2012-21868</t>
  </si>
  <si>
    <t>3-2012-22854</t>
  </si>
  <si>
    <t>3-2012-23586</t>
  </si>
  <si>
    <t>3-2014-09122</t>
  </si>
  <si>
    <t>3-2013-13169</t>
  </si>
  <si>
    <t>3-2015-11136</t>
  </si>
  <si>
    <t>15/07/2013</t>
  </si>
  <si>
    <t>3-2014-24011</t>
  </si>
  <si>
    <t>07/09/2015</t>
  </si>
  <si>
    <t>3-2017-11463</t>
  </si>
  <si>
    <t>08/09/2017</t>
  </si>
  <si>
    <t>3-2017-13808</t>
  </si>
  <si>
    <t>01/09/2017</t>
  </si>
  <si>
    <t>3-2017-00040</t>
  </si>
  <si>
    <t>3-2016-34218</t>
  </si>
  <si>
    <t>15/10/2015</t>
  </si>
  <si>
    <t>3-2014-24667</t>
  </si>
  <si>
    <t>3-2014-08997</t>
  </si>
  <si>
    <t xml:space="preserve">3-2013-01251
</t>
  </si>
  <si>
    <t>28-12-13 12-04-14</t>
  </si>
  <si>
    <t>30/09/2016</t>
  </si>
  <si>
    <t>3-2013-14781</t>
  </si>
  <si>
    <t>3-2013-14778</t>
  </si>
  <si>
    <t>3-2014-09112</t>
  </si>
  <si>
    <t>31 de diciembre  de  2015</t>
  </si>
  <si>
    <t>3-2017-19955</t>
  </si>
  <si>
    <t>3-2017-19840</t>
  </si>
  <si>
    <t>3-2017-03126</t>
  </si>
  <si>
    <t>3-2015-27171</t>
  </si>
  <si>
    <t>3-2015-12061</t>
  </si>
  <si>
    <t>3-2015-18759</t>
  </si>
  <si>
    <t>04/02/2016</t>
  </si>
  <si>
    <t>3-2015-13598</t>
  </si>
  <si>
    <t>3-2015-27069</t>
  </si>
  <si>
    <t>3-2015-25315</t>
  </si>
  <si>
    <t>3-2012-04188</t>
  </si>
  <si>
    <t>08/05/2014</t>
  </si>
  <si>
    <t>3-2013-0033</t>
  </si>
  <si>
    <t>21/12/2017</t>
  </si>
  <si>
    <t xml:space="preserve">3-2013-12809 </t>
  </si>
  <si>
    <t>3-2014-16338</t>
  </si>
  <si>
    <t>3-2014-24152</t>
  </si>
  <si>
    <t>10/05/2016</t>
  </si>
  <si>
    <t>3-2014-16522</t>
  </si>
  <si>
    <t>3-2015-18189</t>
  </si>
  <si>
    <t>02/05/2016</t>
  </si>
  <si>
    <t>3-2015-11256</t>
  </si>
  <si>
    <t>3-2013-25042</t>
  </si>
  <si>
    <t>3-2013-25208</t>
  </si>
  <si>
    <t>3-2014-11382</t>
  </si>
  <si>
    <t>3-2014-22322</t>
  </si>
  <si>
    <t>3-2014-22315</t>
  </si>
  <si>
    <t>3-2015-06819</t>
  </si>
  <si>
    <t>3-2014-21151</t>
  </si>
  <si>
    <t>3-2016-11089</t>
  </si>
  <si>
    <t>3-2015-13571</t>
  </si>
  <si>
    <t>3-2014-24237</t>
  </si>
  <si>
    <t>3-2014-17240</t>
  </si>
  <si>
    <t>3-2013-29583</t>
  </si>
  <si>
    <t>3-2013-14331</t>
  </si>
  <si>
    <t>3-2016-20168</t>
  </si>
  <si>
    <t>3-2013-26277</t>
  </si>
  <si>
    <t>3-2015-13105</t>
  </si>
  <si>
    <t>3-2014-24073</t>
  </si>
  <si>
    <t>3-2012-22524</t>
  </si>
  <si>
    <t>3-2013-29517</t>
  </si>
  <si>
    <t>3-2014-09503</t>
  </si>
  <si>
    <t>3-2012-34346</t>
  </si>
  <si>
    <t>3-2013-15121</t>
  </si>
  <si>
    <t>3-2015-11963</t>
  </si>
  <si>
    <t>3-2012-22906</t>
  </si>
  <si>
    <t>3-2012-33631</t>
  </si>
  <si>
    <t>140200-32</t>
  </si>
  <si>
    <t>3-2017-19681</t>
  </si>
  <si>
    <t>3-2017-20844</t>
  </si>
  <si>
    <t>3-2015-00178</t>
  </si>
  <si>
    <t>3-2013-26215</t>
  </si>
  <si>
    <t>3-2012-32306</t>
  </si>
  <si>
    <t>3-2013-23545</t>
  </si>
  <si>
    <t>3-2013-23543</t>
  </si>
  <si>
    <t>3-2013-15082</t>
  </si>
  <si>
    <t>3-2013-24103</t>
  </si>
  <si>
    <t>3-2014-16317</t>
  </si>
  <si>
    <t>3-2014-24146</t>
  </si>
  <si>
    <t>3-2014-15442</t>
  </si>
  <si>
    <t>3-2014-24167</t>
  </si>
  <si>
    <t>3-2014-22327</t>
  </si>
  <si>
    <t>3-2014-11377</t>
  </si>
  <si>
    <t>3-2012-22185</t>
  </si>
  <si>
    <t>3-2012-27076</t>
  </si>
  <si>
    <t>09/06/2014</t>
  </si>
  <si>
    <t>3-2016-34202</t>
  </si>
  <si>
    <t>3-2016-34195</t>
  </si>
  <si>
    <t>3-2017-01390</t>
  </si>
  <si>
    <t>3-2015-11138</t>
  </si>
  <si>
    <t>3-2014-11387</t>
  </si>
  <si>
    <t>3-2014-09126</t>
  </si>
  <si>
    <t>3-2015-13126</t>
  </si>
  <si>
    <t>3-2016-19912</t>
  </si>
  <si>
    <t>3-2016-25325</t>
  </si>
  <si>
    <t>04/05/2017</t>
  </si>
  <si>
    <t>3-2013-31453</t>
  </si>
  <si>
    <t>3-2014-   19/03/14</t>
  </si>
  <si>
    <t>3-2015-06665</t>
  </si>
  <si>
    <t>22/06/2017</t>
  </si>
  <si>
    <t xml:space="preserve">3-2013-14312 </t>
  </si>
  <si>
    <t>3-2013-14641</t>
  </si>
  <si>
    <t>3-2013-16395</t>
  </si>
  <si>
    <t>3-2013-28667</t>
  </si>
  <si>
    <t>3-2015-09509</t>
  </si>
  <si>
    <t>02/10/2015</t>
  </si>
  <si>
    <t>3-2015-11957</t>
  </si>
  <si>
    <t>30/06/2017</t>
  </si>
  <si>
    <t>3-2015-17880</t>
  </si>
  <si>
    <t>06/10/2016</t>
  </si>
  <si>
    <t>3-2012-16169</t>
  </si>
  <si>
    <t>3-2012-16615</t>
  </si>
  <si>
    <t>3-2013-29516</t>
  </si>
  <si>
    <t>3-2015-17988</t>
  </si>
  <si>
    <t>3-2015-11155</t>
  </si>
  <si>
    <t>3-2015-06697</t>
  </si>
  <si>
    <t>13/11/2015</t>
  </si>
  <si>
    <t>3-2017-03198</t>
  </si>
  <si>
    <t>3-2016-25151</t>
  </si>
  <si>
    <t>3-2017-32423</t>
  </si>
  <si>
    <t>3-2015-16614</t>
  </si>
  <si>
    <t>3-2015-13597</t>
  </si>
  <si>
    <t>3-2015-22396</t>
  </si>
  <si>
    <t>3-2015-18281</t>
  </si>
  <si>
    <t>3-2013-22278</t>
  </si>
  <si>
    <t>3-2015-19370</t>
  </si>
  <si>
    <t>3-2015-19374</t>
  </si>
  <si>
    <t>3-2014-09264</t>
  </si>
  <si>
    <t>3-2014-18322</t>
  </si>
  <si>
    <t>3-2016-17279</t>
  </si>
  <si>
    <t>3-2017-20080</t>
  </si>
  <si>
    <t>3-2015-17028</t>
  </si>
  <si>
    <t>3-2017-03172</t>
  </si>
  <si>
    <t>3-2017-20398</t>
  </si>
  <si>
    <t>3-2017-20487</t>
  </si>
  <si>
    <t>3-2013-12955</t>
  </si>
  <si>
    <t>200000-055</t>
  </si>
  <si>
    <t>3-2013-31752</t>
  </si>
  <si>
    <t>3-2014-16326</t>
  </si>
  <si>
    <t>3-2015-06655</t>
  </si>
  <si>
    <t>05/01/2016</t>
  </si>
  <si>
    <t>3-2015-12615</t>
  </si>
  <si>
    <t>06/02/2017</t>
  </si>
  <si>
    <t>3-2013-22554</t>
  </si>
  <si>
    <t>3-2014-1569</t>
  </si>
  <si>
    <t>3-2014-13252</t>
  </si>
  <si>
    <t>3-2015-01186</t>
  </si>
  <si>
    <t>3-2016-16797</t>
  </si>
  <si>
    <t>3-2012-22279</t>
  </si>
  <si>
    <t>3-2013-02857</t>
  </si>
  <si>
    <t>3-2012-32285</t>
  </si>
  <si>
    <t>3-2014-24247</t>
  </si>
  <si>
    <t>3-2016-01549</t>
  </si>
  <si>
    <t>3-2016-16799</t>
  </si>
  <si>
    <t>3-2015-11209</t>
  </si>
  <si>
    <t>3-2017-03113</t>
  </si>
  <si>
    <t>3-2013-01195</t>
  </si>
  <si>
    <t>3-2012-34485</t>
  </si>
  <si>
    <t>3-2014-14478</t>
  </si>
  <si>
    <t>3-2017-03117</t>
  </si>
  <si>
    <t>01/12/2015</t>
  </si>
  <si>
    <t>3-2014-10291</t>
  </si>
  <si>
    <t>18/09/2015</t>
  </si>
  <si>
    <t>3-2014-24468</t>
  </si>
  <si>
    <t>06/09/2016</t>
  </si>
  <si>
    <t>3-2014-11389</t>
  </si>
  <si>
    <t>3-2013-15115</t>
  </si>
  <si>
    <t>3-2013-13844</t>
  </si>
  <si>
    <t>3-2017--19359</t>
  </si>
  <si>
    <t>3-2017-05262</t>
  </si>
  <si>
    <t>3-2017-16752</t>
  </si>
  <si>
    <t>3-2013-16417</t>
  </si>
  <si>
    <t>Nº de Indagación Preliminar</t>
  </si>
  <si>
    <t>3-2015-27088</t>
  </si>
  <si>
    <t>entre 21 de septiembre de 2011 y  25 de julio de 2012</t>
  </si>
  <si>
    <t>3-2013-16337</t>
  </si>
  <si>
    <t>3-2015-13655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</si>
</sst>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164" formatCode="dd/mm/yyyy;@"/>
    <numFmt numFmtId="165" formatCode="dd\-mmm\-yyyy"/>
    <numFmt numFmtId="166" formatCode="[$$-240A]#,##0.00"/>
    <numFmt numFmtId="167" formatCode="[$$-240A]#,##0.000"/>
    <numFmt numFmtId="168" formatCode="[$$-240A]#,##0"/>
    <numFmt numFmtId="171" formatCode="[$USD]\ #,##0;\-[$USD]\ #,##0"/>
  </numFmts>
  <fonts count="23" x14ac:knownFonts="1">
    <font>
      <sz val="11"/>
      <color theme="1"/>
      <name val="Calibri"/>
      <family val="2"/>
      <scheme val="minor"/>
    </font>
    <font>
      <sz val="11"/>
      <color rgb="FF9C6500"/>
      <name val="Calibri"/>
      <family val="2"/>
      <scheme val="minor"/>
    </font>
    <font>
      <b/>
      <sz val="11"/>
      <color theme="1"/>
      <name val="Calibri"/>
      <family val="2"/>
      <scheme val="minor"/>
    </font>
    <font>
      <b/>
      <sz val="10"/>
      <color theme="1"/>
      <name val="Arial"/>
      <family val="2"/>
    </font>
    <font>
      <b/>
      <sz val="12"/>
      <color theme="1"/>
      <name val="Arial"/>
      <family val="2"/>
    </font>
    <font>
      <sz val="8"/>
      <color theme="1"/>
      <name val="Calibri"/>
      <family val="2"/>
      <scheme val="minor"/>
    </font>
    <font>
      <sz val="11"/>
      <color theme="1"/>
      <name val="Arial"/>
      <family val="2"/>
    </font>
    <font>
      <sz val="14"/>
      <color theme="1"/>
      <name val="Arial Black"/>
      <family val="2"/>
    </font>
    <font>
      <b/>
      <sz val="14"/>
      <color theme="1"/>
      <name val="Arial Black"/>
      <family val="2"/>
    </font>
    <font>
      <sz val="12"/>
      <color theme="1"/>
      <name val="Arial"/>
      <family val="2"/>
    </font>
    <font>
      <b/>
      <sz val="12"/>
      <color theme="0" tint="-0.14999847407452621"/>
      <name val="Arial"/>
      <family val="2"/>
    </font>
    <font>
      <b/>
      <sz val="10"/>
      <color theme="0" tint="-0.14999847407452621"/>
      <name val="Arial"/>
      <family val="2"/>
    </font>
    <font>
      <u/>
      <sz val="11"/>
      <color theme="10"/>
      <name val="Calibri"/>
      <family val="2"/>
      <scheme val="minor"/>
    </font>
    <font>
      <u/>
      <sz val="11"/>
      <color theme="10"/>
      <name val="Aharoni"/>
    </font>
    <font>
      <u/>
      <sz val="16"/>
      <color theme="10"/>
      <name val="Arial Black"/>
      <family val="2"/>
    </font>
    <font>
      <sz val="12"/>
      <color theme="1"/>
      <name val="Arial Black"/>
      <family val="2"/>
    </font>
    <font>
      <sz val="12"/>
      <color theme="1"/>
      <name val="Calibri"/>
      <family val="2"/>
      <scheme val="minor"/>
    </font>
    <font>
      <b/>
      <sz val="12"/>
      <color theme="0"/>
      <name val="Calibri"/>
      <family val="2"/>
      <scheme val="minor"/>
    </font>
    <font>
      <b/>
      <sz val="18"/>
      <color theme="1"/>
      <name val="Calibri"/>
      <family val="2"/>
      <scheme val="minor"/>
    </font>
    <font>
      <u/>
      <sz val="14"/>
      <color theme="10"/>
      <name val="Arial Black"/>
      <family val="2"/>
    </font>
    <font>
      <b/>
      <sz val="12"/>
      <color theme="1"/>
      <name val="Arial Black"/>
      <family val="2"/>
    </font>
    <font>
      <b/>
      <sz val="11"/>
      <color theme="1"/>
      <name val="Arial"/>
      <family val="2"/>
    </font>
    <font>
      <sz val="11"/>
      <color theme="1"/>
      <name val="Calibri"/>
      <family val="2"/>
      <scheme val="minor"/>
    </font>
  </fonts>
  <fills count="8">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1"/>
        <bgColor indexed="64"/>
      </patternFill>
    </fill>
  </fills>
  <borders count="38">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thin">
        <color indexed="64"/>
      </right>
      <top/>
      <bottom/>
      <diagonal/>
    </border>
  </borders>
  <cellStyleXfs count="5">
    <xf numFmtId="0" fontId="0" fillId="0" borderId="0"/>
    <xf numFmtId="0" fontId="1" fillId="2" borderId="0" applyNumberFormat="0" applyBorder="0" applyAlignment="0" applyProtection="0"/>
    <xf numFmtId="0" fontId="2" fillId="0" borderId="1" applyNumberFormat="0" applyFill="0" applyAlignment="0" applyProtection="0"/>
    <xf numFmtId="0" fontId="12" fillId="0" borderId="0" applyNumberFormat="0" applyFill="0" applyBorder="0" applyAlignment="0" applyProtection="0"/>
    <xf numFmtId="44" fontId="22" fillId="0" borderId="0" applyFont="0" applyFill="0" applyBorder="0" applyAlignment="0" applyProtection="0"/>
  </cellStyleXfs>
  <cellXfs count="199">
    <xf numFmtId="0" fontId="0" fillId="0" borderId="0" xfId="0"/>
    <xf numFmtId="0" fontId="0" fillId="0" borderId="0" xfId="0"/>
    <xf numFmtId="0" fontId="0" fillId="0" borderId="2" xfId="0" applyBorder="1"/>
    <xf numFmtId="0" fontId="2" fillId="3" borderId="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0" borderId="0" xfId="0" applyFont="1" applyBorder="1" applyAlignment="1">
      <alignment horizontal="center" vertical="center" wrapText="1"/>
    </xf>
    <xf numFmtId="0" fontId="1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0" fillId="6" borderId="16" xfId="0" applyFill="1" applyBorder="1"/>
    <xf numFmtId="0" fontId="2" fillId="3" borderId="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4" xfId="0" applyFont="1" applyFill="1" applyBorder="1" applyAlignment="1">
      <alignment horizontal="center" vertical="center" wrapText="1"/>
    </xf>
    <xf numFmtId="165" fontId="2" fillId="3" borderId="9"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vertical="center"/>
    </xf>
    <xf numFmtId="0" fontId="8" fillId="0" borderId="0" xfId="0" applyFont="1" applyAlignment="1">
      <alignment horizontal="center" vertical="center"/>
    </xf>
    <xf numFmtId="165" fontId="0" fillId="0" borderId="0" xfId="0" applyNumberFormat="1" applyAlignment="1">
      <alignment vertical="center"/>
    </xf>
    <xf numFmtId="0" fontId="8" fillId="0" borderId="0" xfId="0" applyFont="1" applyAlignment="1">
      <alignment horizontal="left" vertical="center"/>
    </xf>
    <xf numFmtId="165" fontId="8" fillId="0" borderId="0" xfId="0" applyNumberFormat="1" applyFont="1" applyAlignment="1">
      <alignment horizontal="left" vertical="center"/>
    </xf>
    <xf numFmtId="0" fontId="0" fillId="0" borderId="0" xfId="0" applyAlignment="1">
      <alignment horizontal="left" vertical="center" indent="1"/>
    </xf>
    <xf numFmtId="0" fontId="0" fillId="0" borderId="2" xfId="0" applyBorder="1" applyAlignment="1">
      <alignment horizontal="left" vertical="center" indent="1"/>
    </xf>
    <xf numFmtId="165" fontId="0" fillId="0" borderId="2" xfId="0" applyNumberFormat="1" applyBorder="1" applyAlignment="1">
      <alignment horizontal="left" vertical="center" indent="1"/>
    </xf>
    <xf numFmtId="164" fontId="0" fillId="0" borderId="2" xfId="0" applyNumberFormat="1" applyBorder="1" applyAlignment="1">
      <alignment horizontal="left" vertical="center" indent="1"/>
    </xf>
    <xf numFmtId="165" fontId="2" fillId="3" borderId="22" xfId="0" applyNumberFormat="1" applyFont="1" applyFill="1" applyBorder="1" applyAlignment="1">
      <alignment horizontal="center" vertical="center" wrapText="1"/>
    </xf>
    <xf numFmtId="0" fontId="0" fillId="0" borderId="0" xfId="0" applyAlignment="1">
      <alignment horizontal="center" vertical="center"/>
    </xf>
    <xf numFmtId="1" fontId="2" fillId="3" borderId="8" xfId="0" applyNumberFormat="1" applyFont="1" applyFill="1" applyBorder="1" applyAlignment="1">
      <alignment horizontal="center" vertical="center" wrapText="1"/>
    </xf>
    <xf numFmtId="1" fontId="2" fillId="3" borderId="9" xfId="0" applyNumberFormat="1" applyFont="1" applyFill="1" applyBorder="1" applyAlignment="1">
      <alignment horizontal="center" vertical="center" wrapText="1"/>
    </xf>
    <xf numFmtId="1" fontId="2" fillId="3" borderId="15" xfId="0" applyNumberFormat="1" applyFont="1" applyFill="1" applyBorder="1" applyAlignment="1">
      <alignment horizontal="center" vertical="center" wrapText="1"/>
    </xf>
    <xf numFmtId="1" fontId="2" fillId="3" borderId="14" xfId="0" applyNumberFormat="1" applyFont="1" applyFill="1" applyBorder="1" applyAlignment="1">
      <alignment horizontal="center" vertical="center" wrapText="1"/>
    </xf>
    <xf numFmtId="1" fontId="2" fillId="3" borderId="12" xfId="0" applyNumberFormat="1" applyFont="1" applyFill="1" applyBorder="1" applyAlignment="1">
      <alignment horizontal="center" vertical="center"/>
    </xf>
    <xf numFmtId="1" fontId="2" fillId="3" borderId="18" xfId="0" applyNumberFormat="1" applyFont="1" applyFill="1" applyBorder="1" applyAlignment="1">
      <alignment horizontal="center" vertical="center"/>
    </xf>
    <xf numFmtId="1" fontId="2" fillId="3" borderId="9" xfId="0" applyNumberFormat="1" applyFont="1" applyFill="1" applyBorder="1" applyAlignment="1">
      <alignment horizontal="center" vertical="center"/>
    </xf>
    <xf numFmtId="1" fontId="2" fillId="3" borderId="10" xfId="0" applyNumberFormat="1" applyFont="1" applyFill="1" applyBorder="1" applyAlignment="1">
      <alignment horizontal="center" vertical="center"/>
    </xf>
    <xf numFmtId="1" fontId="2" fillId="3" borderId="11" xfId="0" applyNumberFormat="1" applyFont="1" applyFill="1" applyBorder="1" applyAlignment="1">
      <alignment horizontal="center" vertical="center"/>
    </xf>
    <xf numFmtId="1" fontId="2" fillId="3" borderId="13" xfId="0" applyNumberFormat="1" applyFont="1" applyFill="1" applyBorder="1" applyAlignment="1">
      <alignment horizontal="center" vertical="center"/>
    </xf>
    <xf numFmtId="1" fontId="2" fillId="3" borderId="8" xfId="0" applyNumberFormat="1" applyFont="1" applyFill="1" applyBorder="1" applyAlignment="1">
      <alignment horizontal="center" vertical="center"/>
    </xf>
    <xf numFmtId="0" fontId="16" fillId="0" borderId="0" xfId="0" applyFont="1" applyAlignment="1">
      <alignment horizontal="left" vertical="center" indent="1"/>
    </xf>
    <xf numFmtId="0" fontId="16" fillId="0" borderId="2" xfId="0" applyFont="1" applyBorder="1" applyAlignment="1">
      <alignment horizontal="left" vertical="center" indent="1"/>
    </xf>
    <xf numFmtId="0" fontId="16" fillId="0" borderId="22" xfId="0" applyFont="1" applyFill="1" applyBorder="1" applyAlignment="1">
      <alignment horizontal="left" vertical="center" indent="1"/>
    </xf>
    <xf numFmtId="0" fontId="16" fillId="0" borderId="0" xfId="0" applyFont="1" applyAlignment="1">
      <alignment horizontal="center" vertical="center"/>
    </xf>
    <xf numFmtId="0" fontId="17" fillId="7" borderId="0" xfId="0" applyFont="1" applyFill="1" applyAlignment="1">
      <alignment horizontal="center" vertical="center"/>
    </xf>
    <xf numFmtId="0" fontId="17" fillId="7" borderId="0" xfId="0" applyFont="1" applyFill="1" applyAlignment="1">
      <alignment horizontal="center" vertical="center" wrapText="1"/>
    </xf>
    <xf numFmtId="0" fontId="0" fillId="4" borderId="0" xfId="0" applyFill="1" applyAlignment="1">
      <alignment horizontal="center" vertical="center"/>
    </xf>
    <xf numFmtId="0" fontId="12" fillId="0" borderId="0" xfId="3" applyAlignment="1">
      <alignment vertical="center"/>
    </xf>
    <xf numFmtId="0" fontId="0" fillId="0" borderId="0" xfId="0" applyFont="1" applyAlignment="1">
      <alignment horizontal="left" vertical="center" indent="1"/>
    </xf>
    <xf numFmtId="165" fontId="0" fillId="0" borderId="0" xfId="0" applyNumberFormat="1" applyFont="1" applyAlignment="1">
      <alignment horizontal="center" vertical="center"/>
    </xf>
    <xf numFmtId="166" fontId="0" fillId="0" borderId="0" xfId="0" applyNumberFormat="1" applyFont="1" applyAlignment="1">
      <alignment horizontal="left" vertical="center" indent="1"/>
    </xf>
    <xf numFmtId="165" fontId="0" fillId="0" borderId="0" xfId="0" applyNumberFormat="1" applyFont="1" applyAlignment="1">
      <alignment horizontal="left" vertical="center" indent="1"/>
    </xf>
    <xf numFmtId="1" fontId="0" fillId="0" borderId="0" xfId="0" applyNumberFormat="1" applyFont="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left" vertical="center" indent="1"/>
    </xf>
    <xf numFmtId="165" fontId="0" fillId="0" borderId="2" xfId="0" applyNumberFormat="1" applyFont="1" applyBorder="1" applyAlignment="1">
      <alignment horizontal="center" vertical="center"/>
    </xf>
    <xf numFmtId="166" fontId="0" fillId="0" borderId="2" xfId="0" applyNumberFormat="1" applyFont="1" applyBorder="1" applyAlignment="1">
      <alignment horizontal="left" vertical="center" indent="1"/>
    </xf>
    <xf numFmtId="165" fontId="0" fillId="0" borderId="2" xfId="0" applyNumberFormat="1" applyFont="1" applyBorder="1" applyAlignment="1">
      <alignment horizontal="left" vertical="center" indent="1"/>
    </xf>
    <xf numFmtId="164" fontId="0" fillId="0" borderId="2" xfId="0" applyNumberFormat="1" applyFont="1" applyBorder="1" applyAlignment="1">
      <alignment horizontal="left" vertical="center" indent="1"/>
    </xf>
    <xf numFmtId="167" fontId="0" fillId="0" borderId="2" xfId="0" applyNumberFormat="1" applyFont="1" applyBorder="1" applyAlignment="1">
      <alignment horizontal="left" vertical="center" indent="1"/>
    </xf>
    <xf numFmtId="0" fontId="0" fillId="3" borderId="17" xfId="0" applyFont="1" applyFill="1" applyBorder="1" applyAlignment="1">
      <alignment horizontal="center" vertical="center" wrapText="1"/>
    </xf>
    <xf numFmtId="0" fontId="0" fillId="3" borderId="2" xfId="0" applyFont="1" applyFill="1" applyBorder="1" applyAlignment="1">
      <alignment horizontal="left" vertical="center" indent="1"/>
    </xf>
    <xf numFmtId="0" fontId="7" fillId="0" borderId="0" xfId="0" applyFont="1" applyAlignment="1">
      <alignment horizontal="left" vertical="center" indent="1"/>
    </xf>
    <xf numFmtId="165" fontId="7" fillId="0" borderId="0" xfId="0" applyNumberFormat="1" applyFont="1" applyAlignment="1">
      <alignment horizontal="center" vertical="center"/>
    </xf>
    <xf numFmtId="166" fontId="7" fillId="0" borderId="0" xfId="0" applyNumberFormat="1" applyFont="1" applyAlignment="1">
      <alignment horizontal="left" vertical="center" indent="1"/>
    </xf>
    <xf numFmtId="165" fontId="7" fillId="0" borderId="0" xfId="0" applyNumberFormat="1" applyFont="1" applyAlignment="1">
      <alignment horizontal="left" vertical="center" indent="1"/>
    </xf>
    <xf numFmtId="0" fontId="4" fillId="0" borderId="35" xfId="0" applyFont="1" applyBorder="1" applyAlignment="1">
      <alignment horizontal="center" vertical="center" wrapText="1"/>
    </xf>
    <xf numFmtId="0" fontId="3" fillId="0" borderId="34" xfId="0" applyFont="1" applyBorder="1" applyAlignment="1">
      <alignment horizontal="center" vertical="center" wrapText="1"/>
    </xf>
    <xf numFmtId="0" fontId="20" fillId="0" borderId="2" xfId="0" applyFont="1" applyBorder="1" applyAlignment="1">
      <alignment horizontal="left" vertical="center"/>
    </xf>
    <xf numFmtId="0" fontId="15" fillId="0" borderId="0" xfId="0" applyFont="1" applyBorder="1" applyAlignment="1">
      <alignment horizontal="right" vertical="center"/>
    </xf>
    <xf numFmtId="165" fontId="20" fillId="0" borderId="0" xfId="0" applyNumberFormat="1" applyFont="1" applyBorder="1" applyAlignment="1">
      <alignment horizontal="right" vertical="center"/>
    </xf>
    <xf numFmtId="0" fontId="20" fillId="0" borderId="0" xfId="0" applyFont="1" applyAlignment="1">
      <alignment horizontal="left" vertical="center"/>
    </xf>
    <xf numFmtId="0" fontId="15" fillId="0" borderId="0" xfId="0" applyFont="1" applyAlignment="1">
      <alignment horizontal="left" vertical="center"/>
    </xf>
    <xf numFmtId="1" fontId="0" fillId="0" borderId="0" xfId="0" applyNumberFormat="1" applyAlignment="1">
      <alignment vertical="center"/>
    </xf>
    <xf numFmtId="165" fontId="20" fillId="0" borderId="0" xfId="0" applyNumberFormat="1" applyFont="1" applyAlignment="1">
      <alignment horizontal="left" vertical="center"/>
    </xf>
    <xf numFmtId="165" fontId="15" fillId="0" borderId="0" xfId="0" applyNumberFormat="1" applyFont="1" applyAlignment="1">
      <alignment horizontal="left" vertical="center"/>
    </xf>
    <xf numFmtId="0" fontId="20" fillId="0" borderId="0" xfId="0" applyFont="1" applyBorder="1" applyAlignment="1">
      <alignment vertical="center"/>
    </xf>
    <xf numFmtId="0" fontId="20" fillId="0" borderId="2" xfId="0" applyFont="1" applyBorder="1" applyAlignment="1">
      <alignment horizontal="center" vertical="center"/>
    </xf>
    <xf numFmtId="165" fontId="20" fillId="0" borderId="2" xfId="0" applyNumberFormat="1" applyFont="1" applyBorder="1" applyAlignment="1">
      <alignment horizontal="center" vertical="center"/>
    </xf>
    <xf numFmtId="0" fontId="8" fillId="0" borderId="0" xfId="0" applyFont="1" applyBorder="1" applyAlignment="1">
      <alignment vertical="center"/>
    </xf>
    <xf numFmtId="165"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7" fillId="0" borderId="0" xfId="0" applyFont="1" applyBorder="1" applyAlignment="1">
      <alignment horizontal="right" vertical="center"/>
    </xf>
    <xf numFmtId="165" fontId="8" fillId="0" borderId="0" xfId="0" applyNumberFormat="1" applyFont="1" applyBorder="1" applyAlignment="1">
      <alignment horizontal="right" vertical="center"/>
    </xf>
    <xf numFmtId="0" fontId="8" fillId="0" borderId="2" xfId="0" applyFont="1" applyBorder="1" applyAlignment="1">
      <alignment horizontal="left" vertical="center"/>
    </xf>
    <xf numFmtId="0" fontId="7" fillId="0" borderId="0" xfId="0" applyFont="1" applyAlignment="1">
      <alignment horizontal="left" vertical="center"/>
    </xf>
    <xf numFmtId="165" fontId="7" fillId="0" borderId="0" xfId="0" applyNumberFormat="1" applyFont="1" applyAlignment="1">
      <alignment horizontal="left" vertical="center"/>
    </xf>
    <xf numFmtId="0" fontId="0" fillId="0" borderId="3" xfId="0" applyBorder="1" applyAlignment="1">
      <alignment horizontal="left" vertical="center" indent="1"/>
    </xf>
    <xf numFmtId="165" fontId="0" fillId="0" borderId="3" xfId="0" applyNumberFormat="1" applyBorder="1" applyAlignment="1">
      <alignment horizontal="left" vertical="center" indent="1"/>
    </xf>
    <xf numFmtId="164" fontId="0" fillId="0" borderId="3" xfId="0" applyNumberFormat="1" applyBorder="1" applyAlignment="1">
      <alignment horizontal="left" vertical="center" indent="1"/>
    </xf>
    <xf numFmtId="0" fontId="0" fillId="0" borderId="26" xfId="0" applyBorder="1" applyAlignment="1">
      <alignment horizontal="left" vertical="center" indent="1"/>
    </xf>
    <xf numFmtId="0" fontId="0" fillId="0" borderId="20" xfId="0" applyBorder="1" applyAlignment="1">
      <alignment horizontal="left" vertical="center" indent="1"/>
    </xf>
    <xf numFmtId="0" fontId="0" fillId="0" borderId="30" xfId="0" applyBorder="1" applyAlignment="1">
      <alignment horizontal="left" vertical="center" indent="1"/>
    </xf>
    <xf numFmtId="0" fontId="0" fillId="0" borderId="31" xfId="0" applyBorder="1" applyAlignment="1">
      <alignment horizontal="left" vertical="center" indent="1"/>
    </xf>
    <xf numFmtId="0" fontId="0" fillId="0" borderId="32" xfId="0" applyBorder="1" applyAlignment="1">
      <alignment horizontal="left" vertical="center" indent="1"/>
    </xf>
    <xf numFmtId="165" fontId="0" fillId="0" borderId="33" xfId="0" applyNumberFormat="1" applyBorder="1" applyAlignment="1">
      <alignment horizontal="left" vertical="center" indent="1"/>
    </xf>
    <xf numFmtId="0" fontId="0" fillId="0" borderId="33" xfId="0" applyBorder="1" applyAlignment="1">
      <alignment horizontal="left" vertical="center" indent="1"/>
    </xf>
    <xf numFmtId="164" fontId="0" fillId="0" borderId="33" xfId="0" applyNumberFormat="1" applyBorder="1" applyAlignment="1">
      <alignment horizontal="left" vertical="center" indent="1"/>
    </xf>
    <xf numFmtId="0" fontId="0" fillId="0" borderId="34" xfId="0" applyBorder="1" applyAlignment="1">
      <alignment horizontal="left" vertical="center" indent="1"/>
    </xf>
    <xf numFmtId="1" fontId="2" fillId="3" borderId="19" xfId="0" applyNumberFormat="1" applyFont="1" applyFill="1" applyBorder="1" applyAlignment="1">
      <alignment horizontal="center" vertical="center" wrapText="1"/>
    </xf>
    <xf numFmtId="1" fontId="2" fillId="3" borderId="19"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0" fontId="0" fillId="0" borderId="0" xfId="0" applyFont="1"/>
    <xf numFmtId="0" fontId="0" fillId="0" borderId="0" xfId="0" applyFont="1" applyBorder="1"/>
    <xf numFmtId="0" fontId="21" fillId="0" borderId="0" xfId="0" applyFont="1" applyBorder="1" applyAlignment="1">
      <alignment horizontal="center" vertical="center" wrapText="1"/>
    </xf>
    <xf numFmtId="166" fontId="8" fillId="0" borderId="0" xfId="0" applyNumberFormat="1" applyFont="1" applyAlignment="1">
      <alignment horizontal="center" vertical="center"/>
    </xf>
    <xf numFmtId="166" fontId="2" fillId="3" borderId="9" xfId="0" applyNumberFormat="1" applyFont="1" applyFill="1" applyBorder="1" applyAlignment="1">
      <alignment horizontal="center" vertical="center"/>
    </xf>
    <xf numFmtId="0" fontId="18" fillId="0" borderId="0" xfId="0" applyFont="1" applyAlignment="1">
      <alignment horizontal="center" vertical="center"/>
    </xf>
    <xf numFmtId="1" fontId="2" fillId="3" borderId="13" xfId="0" applyNumberFormat="1" applyFont="1" applyFill="1" applyBorder="1" applyAlignment="1">
      <alignment horizontal="center" vertical="center"/>
    </xf>
    <xf numFmtId="1" fontId="2" fillId="3" borderId="14" xfId="0" applyNumberFormat="1" applyFont="1" applyFill="1" applyBorder="1" applyAlignment="1">
      <alignment horizontal="center" vertical="center"/>
    </xf>
    <xf numFmtId="1" fontId="2" fillId="3" borderId="9" xfId="0" applyNumberFormat="1" applyFont="1" applyFill="1" applyBorder="1" applyAlignment="1">
      <alignment horizontal="center" vertical="center" wrapText="1"/>
    </xf>
    <xf numFmtId="0" fontId="19" fillId="0" borderId="4" xfId="3" applyFont="1" applyBorder="1" applyAlignment="1">
      <alignment horizontal="left" vertical="center" indent="1"/>
    </xf>
    <xf numFmtId="0" fontId="7" fillId="0" borderId="0" xfId="0" applyFont="1" applyAlignment="1">
      <alignment horizont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Border="1" applyAlignment="1">
      <alignment horizontal="right" vertical="center"/>
    </xf>
    <xf numFmtId="0" fontId="8" fillId="0" borderId="2" xfId="0" applyFont="1" applyBorder="1" applyAlignment="1">
      <alignment horizontal="left" vertical="center" indent="1"/>
    </xf>
    <xf numFmtId="0" fontId="8" fillId="0" borderId="0" xfId="0" applyFont="1" applyBorder="1" applyAlignment="1">
      <alignment horizontal="center" vertical="center" wrapText="1"/>
    </xf>
    <xf numFmtId="0" fontId="6" fillId="0" borderId="2" xfId="0" applyFont="1" applyBorder="1" applyAlignment="1">
      <alignment horizontal="left"/>
    </xf>
    <xf numFmtId="0" fontId="12" fillId="0" borderId="4" xfId="3" applyFont="1" applyBorder="1" applyAlignment="1">
      <alignment horizontal="center"/>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1"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25" xfId="0" applyFont="1" applyBorder="1" applyAlignment="1">
      <alignment horizontal="right" vertical="center" wrapText="1"/>
    </xf>
    <xf numFmtId="0" fontId="21" fillId="0" borderId="25" xfId="0" applyFont="1" applyBorder="1" applyAlignment="1">
      <alignment horizontal="left" vertical="center" wrapText="1"/>
    </xf>
    <xf numFmtId="0" fontId="14" fillId="0" borderId="0" xfId="3" applyFont="1" applyBorder="1" applyAlignment="1">
      <alignment horizontal="center" vertical="center"/>
    </xf>
    <xf numFmtId="0" fontId="20" fillId="0" borderId="0" xfId="0" applyFont="1" applyAlignment="1">
      <alignment horizontal="right" vertical="center"/>
    </xf>
    <xf numFmtId="0" fontId="20" fillId="0" borderId="0" xfId="0" applyFont="1" applyBorder="1" applyAlignment="1">
      <alignment horizontal="right" vertical="center"/>
    </xf>
    <xf numFmtId="0" fontId="20" fillId="0" borderId="2" xfId="0" applyFont="1" applyBorder="1" applyAlignment="1">
      <alignment horizontal="left" vertical="center" indent="1"/>
    </xf>
    <xf numFmtId="0" fontId="20" fillId="0" borderId="0" xfId="0" applyFont="1" applyBorder="1" applyAlignment="1">
      <alignment horizontal="center" vertical="center" wrapText="1"/>
    </xf>
    <xf numFmtId="1" fontId="2" fillId="3" borderId="19" xfId="0" applyNumberFormat="1" applyFont="1" applyFill="1" applyBorder="1" applyAlignment="1">
      <alignment horizontal="center" vertical="center"/>
    </xf>
    <xf numFmtId="1" fontId="2" fillId="3" borderId="19"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13" fillId="0" borderId="4" xfId="3" applyFont="1" applyBorder="1"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6" fillId="3" borderId="27" xfId="0" applyFont="1" applyFill="1" applyBorder="1" applyAlignment="1">
      <alignment horizontal="left"/>
    </xf>
    <xf numFmtId="0" fontId="6" fillId="3" borderId="28" xfId="0" applyFont="1" applyFill="1" applyBorder="1" applyAlignment="1">
      <alignment horizontal="left"/>
    </xf>
    <xf numFmtId="0" fontId="6" fillId="3" borderId="30" xfId="0" applyFont="1" applyFill="1" applyBorder="1" applyAlignment="1">
      <alignment horizontal="justify" vertical="top" wrapText="1"/>
    </xf>
    <xf numFmtId="0" fontId="6" fillId="3" borderId="2" xfId="0" applyFont="1" applyFill="1" applyBorder="1" applyAlignment="1">
      <alignment horizontal="justify" vertical="top" wrapText="1"/>
    </xf>
    <xf numFmtId="0" fontId="6" fillId="3" borderId="32" xfId="0" applyFont="1" applyFill="1" applyBorder="1" applyAlignment="1">
      <alignment horizontal="justify" vertical="top" wrapText="1"/>
    </xf>
    <xf numFmtId="0" fontId="6" fillId="3" borderId="33" xfId="0" applyFont="1" applyFill="1" applyBorder="1" applyAlignment="1">
      <alignment horizontal="justify" vertical="top" wrapText="1"/>
    </xf>
    <xf numFmtId="0" fontId="2" fillId="0" borderId="2" xfId="0" applyFont="1" applyBorder="1" applyAlignment="1">
      <alignment horizontal="center"/>
    </xf>
    <xf numFmtId="0" fontId="0" fillId="6" borderId="16" xfId="0" applyFill="1" applyBorder="1" applyAlignment="1">
      <alignment horizontal="center"/>
    </xf>
    <xf numFmtId="0" fontId="0" fillId="0" borderId="2" xfId="0" applyBorder="1" applyAlignment="1">
      <alignment horizontal="center"/>
    </xf>
    <xf numFmtId="0" fontId="2" fillId="0" borderId="16" xfId="0" applyFont="1" applyBorder="1"/>
    <xf numFmtId="0" fontId="2" fillId="0" borderId="16" xfId="0" applyFont="1" applyBorder="1" applyAlignment="1">
      <alignment horizontal="center"/>
    </xf>
    <xf numFmtId="0" fontId="21" fillId="0" borderId="16" xfId="0" applyFont="1" applyBorder="1" applyAlignment="1">
      <alignment horizontal="center" vertical="center" wrapText="1"/>
    </xf>
    <xf numFmtId="0" fontId="0" fillId="0" borderId="0" xfId="0" applyFont="1" applyBorder="1" applyAlignment="1">
      <alignment horizontal="left"/>
    </xf>
    <xf numFmtId="0" fontId="6" fillId="0" borderId="30" xfId="0" applyFont="1" applyBorder="1" applyAlignment="1">
      <alignment horizontal="left"/>
    </xf>
    <xf numFmtId="0" fontId="6" fillId="0" borderId="26" xfId="0" applyFont="1" applyBorder="1" applyAlignment="1">
      <alignment horizontal="left"/>
    </xf>
    <xf numFmtId="0" fontId="6" fillId="0" borderId="3" xfId="0" applyFont="1" applyBorder="1" applyAlignment="1">
      <alignment horizontal="left"/>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5" borderId="8" xfId="0" applyFont="1" applyFill="1" applyBorder="1" applyAlignment="1">
      <alignment horizontal="center"/>
    </xf>
    <xf numFmtId="0" fontId="2" fillId="5" borderId="15" xfId="0" applyFont="1" applyFill="1" applyBorder="1" applyAlignment="1">
      <alignment horizontal="center"/>
    </xf>
    <xf numFmtId="0" fontId="13" fillId="0" borderId="4" xfId="3" applyFont="1" applyBorder="1" applyAlignment="1">
      <alignment horizontal="center" vertical="center"/>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2" fillId="5" borderId="3" xfId="0" applyFont="1" applyFill="1" applyBorder="1" applyAlignment="1">
      <alignment horizontal="center" vertical="center"/>
    </xf>
    <xf numFmtId="0" fontId="2" fillId="5" borderId="3" xfId="0"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6" fillId="0" borderId="2" xfId="0" applyFont="1" applyBorder="1" applyAlignment="1">
      <alignment horizontal="left" vertical="center" indent="1"/>
    </xf>
    <xf numFmtId="4" fontId="16" fillId="3" borderId="29" xfId="0" applyNumberFormat="1" applyFont="1" applyFill="1" applyBorder="1"/>
    <xf numFmtId="4" fontId="16" fillId="3" borderId="31" xfId="0" applyNumberFormat="1" applyFont="1" applyFill="1" applyBorder="1"/>
    <xf numFmtId="4" fontId="16" fillId="3" borderId="34" xfId="0" applyNumberFormat="1" applyFont="1" applyFill="1" applyBorder="1"/>
    <xf numFmtId="168" fontId="0" fillId="0" borderId="31" xfId="0" applyNumberFormat="1" applyFont="1" applyFill="1" applyBorder="1" applyAlignment="1">
      <alignment horizontal="right" vertical="center" indent="1"/>
    </xf>
    <xf numFmtId="0" fontId="6" fillId="0" borderId="32" xfId="0" applyFont="1" applyBorder="1" applyAlignment="1">
      <alignment horizontal="left"/>
    </xf>
    <xf numFmtId="0" fontId="6" fillId="0" borderId="33" xfId="0" applyFont="1" applyBorder="1" applyAlignment="1">
      <alignment horizontal="left"/>
    </xf>
    <xf numFmtId="166" fontId="0" fillId="0" borderId="33" xfId="0" applyNumberFormat="1" applyFont="1" applyBorder="1" applyAlignment="1">
      <alignment horizontal="left" vertical="center" indent="1"/>
    </xf>
    <xf numFmtId="165" fontId="8" fillId="0" borderId="0" xfId="0" applyNumberFormat="1" applyFont="1" applyAlignment="1">
      <alignment horizontal="center" vertical="center"/>
    </xf>
    <xf numFmtId="165" fontId="2" fillId="3" borderId="1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166" fontId="2" fillId="3" borderId="22" xfId="0" applyNumberFormat="1" applyFont="1" applyFill="1" applyBorder="1" applyAlignment="1">
      <alignment horizontal="center" vertical="center" wrapText="1"/>
    </xf>
    <xf numFmtId="0" fontId="2" fillId="3" borderId="23" xfId="0" applyFont="1" applyFill="1" applyBorder="1" applyAlignment="1">
      <alignment horizontal="center" vertical="center" wrapText="1"/>
    </xf>
    <xf numFmtId="165" fontId="2" fillId="0" borderId="36" xfId="0" applyNumberFormat="1" applyFont="1" applyFill="1" applyBorder="1" applyAlignment="1">
      <alignment horizontal="center" vertical="center" wrapText="1"/>
    </xf>
    <xf numFmtId="166" fontId="2" fillId="3" borderId="21" xfId="0" applyNumberFormat="1" applyFont="1" applyFill="1" applyBorder="1" applyAlignment="1">
      <alignment horizontal="center" vertical="center" wrapText="1"/>
    </xf>
    <xf numFmtId="165" fontId="2" fillId="3" borderId="23" xfId="0" applyNumberFormat="1" applyFont="1" applyFill="1" applyBorder="1" applyAlignment="1">
      <alignment horizontal="center" vertical="center" wrapText="1"/>
    </xf>
    <xf numFmtId="165" fontId="2" fillId="3" borderId="37" xfId="0" applyNumberFormat="1" applyFont="1" applyFill="1" applyBorder="1" applyAlignment="1">
      <alignment horizontal="center" vertical="center" wrapText="1"/>
    </xf>
    <xf numFmtId="0" fontId="2" fillId="3" borderId="37" xfId="0" applyFont="1" applyFill="1" applyBorder="1" applyAlignment="1">
      <alignment horizontal="center" vertical="center" wrapText="1"/>
    </xf>
    <xf numFmtId="166" fontId="0" fillId="0" borderId="0" xfId="0" applyNumberFormat="1" applyAlignment="1">
      <alignment vertical="center"/>
    </xf>
    <xf numFmtId="0" fontId="0" fillId="0" borderId="2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6" xfId="0" applyFont="1" applyFill="1" applyBorder="1" applyAlignment="1">
      <alignment horizontal="center"/>
    </xf>
    <xf numFmtId="168" fontId="0" fillId="0" borderId="20" xfId="0" applyNumberFormat="1" applyFont="1" applyFill="1" applyBorder="1" applyAlignment="1">
      <alignment horizontal="right" indent="1"/>
    </xf>
    <xf numFmtId="0" fontId="0" fillId="0" borderId="30" xfId="0" applyFont="1" applyFill="1" applyBorder="1" applyAlignment="1">
      <alignment horizontal="center"/>
    </xf>
    <xf numFmtId="168" fontId="0" fillId="0" borderId="31" xfId="0" applyNumberFormat="1" applyFont="1" applyFill="1" applyBorder="1" applyAlignment="1">
      <alignment horizontal="right" indent="1"/>
    </xf>
    <xf numFmtId="171" fontId="22" fillId="0" borderId="31" xfId="4" applyNumberFormat="1" applyFont="1" applyFill="1" applyBorder="1" applyAlignment="1">
      <alignment horizontal="right" vertical="center" indent="1"/>
    </xf>
    <xf numFmtId="0" fontId="0" fillId="0" borderId="32" xfId="0" applyFont="1" applyFill="1" applyBorder="1" applyAlignment="1">
      <alignment horizontal="center"/>
    </xf>
    <xf numFmtId="168" fontId="0" fillId="0" borderId="34" xfId="0" applyNumberFormat="1" applyFont="1" applyFill="1" applyBorder="1" applyAlignment="1">
      <alignment horizontal="right" indent="1"/>
    </xf>
  </cellXfs>
  <cellStyles count="5">
    <cellStyle name="Hipervínculo" xfId="3" builtinId="8"/>
    <cellStyle name="Moneda" xfId="4" builtinId="4"/>
    <cellStyle name="Neutral" xfId="1" builtinId="28" customBuiltin="1"/>
    <cellStyle name="Normal" xfId="0" builtinId="0"/>
    <cellStyle name="Total" xfId="2" builtinId="25" customBuiltin="1"/>
  </cellStyles>
  <dxfs count="0"/>
  <tableStyles count="0" defaultTableStyle="TableStyleMedium2" defaultPivotStyle="PivotStyleLight16"/>
  <colors>
    <mruColors>
      <color rgb="FF66FF33"/>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131268</xdr:colOff>
      <xdr:row>0</xdr:row>
      <xdr:rowOff>787936</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24893" cy="7879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361951</xdr:colOff>
      <xdr:row>0</xdr:row>
      <xdr:rowOff>0</xdr:rowOff>
    </xdr:from>
    <xdr:to>
      <xdr:col>1</xdr:col>
      <xdr:colOff>563881</xdr:colOff>
      <xdr:row>0</xdr:row>
      <xdr:rowOff>854672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1" y="0"/>
          <a:ext cx="1657350" cy="8546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761600</xdr:colOff>
      <xdr:row>0</xdr:row>
      <xdr:rowOff>787936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14007" cy="7879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273832</xdr:colOff>
      <xdr:row>0</xdr:row>
      <xdr:rowOff>1179163</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73098" cy="11791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68580</xdr:rowOff>
    </xdr:from>
    <xdr:to>
      <xdr:col>0</xdr:col>
      <xdr:colOff>1234440</xdr:colOff>
      <xdr:row>0</xdr:row>
      <xdr:rowOff>672740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8580"/>
          <a:ext cx="1158240" cy="6022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18"/>
  <sheetViews>
    <sheetView showGridLines="0" workbookViewId="0">
      <selection activeCell="C26" sqref="C26"/>
    </sheetView>
  </sheetViews>
  <sheetFormatPr baseColWidth="10" defaultRowHeight="15.75" x14ac:dyDescent="0.25"/>
  <cols>
    <col min="1" max="1" width="20.42578125" style="39" bestFit="1" customWidth="1"/>
    <col min="2" max="2" width="2.7109375" style="39" customWidth="1"/>
    <col min="3" max="3" width="22" style="39" bestFit="1" customWidth="1"/>
    <col min="4" max="4" width="2.7109375" style="39" customWidth="1"/>
    <col min="5" max="5" width="16.28515625" style="39" bestFit="1" customWidth="1"/>
    <col min="6" max="6" width="2.7109375" style="39" customWidth="1"/>
    <col min="7" max="7" width="33" style="39" bestFit="1" customWidth="1"/>
    <col min="8" max="8" width="2.7109375" style="39" customWidth="1"/>
    <col min="9" max="9" width="35" style="39" bestFit="1" customWidth="1"/>
    <col min="10" max="10" width="1.42578125" style="39" customWidth="1"/>
    <col min="11" max="16384" width="11.42578125" style="39"/>
  </cols>
  <sheetData>
    <row r="1" spans="1:9" s="42" customFormat="1" ht="31.5" x14ac:dyDescent="0.25">
      <c r="A1" s="43" t="s">
        <v>4960</v>
      </c>
      <c r="C1" s="43" t="s">
        <v>3</v>
      </c>
      <c r="E1" s="43" t="s">
        <v>4954</v>
      </c>
      <c r="G1" s="43" t="s">
        <v>0</v>
      </c>
      <c r="I1" s="44" t="s">
        <v>4953</v>
      </c>
    </row>
    <row r="2" spans="1:9" x14ac:dyDescent="0.25">
      <c r="A2" s="40" t="s">
        <v>4956</v>
      </c>
      <c r="C2" s="40" t="s">
        <v>2890</v>
      </c>
      <c r="E2" s="40" t="s">
        <v>8</v>
      </c>
      <c r="G2" s="40" t="s">
        <v>31</v>
      </c>
      <c r="I2" s="40" t="s">
        <v>21</v>
      </c>
    </row>
    <row r="3" spans="1:9" x14ac:dyDescent="0.25">
      <c r="A3" s="40" t="s">
        <v>4957</v>
      </c>
      <c r="C3" s="40" t="s">
        <v>783</v>
      </c>
      <c r="E3" s="40" t="s">
        <v>9</v>
      </c>
      <c r="G3" s="40" t="s">
        <v>32</v>
      </c>
      <c r="I3" s="40" t="s">
        <v>22</v>
      </c>
    </row>
    <row r="4" spans="1:9" x14ac:dyDescent="0.25">
      <c r="A4" s="40" t="s">
        <v>4955</v>
      </c>
      <c r="C4" s="40" t="s">
        <v>4955</v>
      </c>
      <c r="E4" s="40" t="s">
        <v>10</v>
      </c>
      <c r="G4" s="40" t="s">
        <v>33</v>
      </c>
      <c r="I4" s="40" t="s">
        <v>23</v>
      </c>
    </row>
    <row r="5" spans="1:9" x14ac:dyDescent="0.25">
      <c r="G5" s="40" t="s">
        <v>75</v>
      </c>
      <c r="I5" s="40" t="s">
        <v>24</v>
      </c>
    </row>
    <row r="6" spans="1:9" x14ac:dyDescent="0.25">
      <c r="G6" s="41" t="s">
        <v>76</v>
      </c>
      <c r="I6" s="40" t="s">
        <v>25</v>
      </c>
    </row>
    <row r="7" spans="1:9" x14ac:dyDescent="0.25">
      <c r="C7" s="43" t="s">
        <v>4961</v>
      </c>
      <c r="G7" s="40" t="s">
        <v>34</v>
      </c>
      <c r="I7" s="40" t="s">
        <v>26</v>
      </c>
    </row>
    <row r="8" spans="1:9" x14ac:dyDescent="0.25">
      <c r="C8" s="40" t="s">
        <v>4958</v>
      </c>
    </row>
    <row r="9" spans="1:9" x14ac:dyDescent="0.25">
      <c r="C9" s="40" t="s">
        <v>4959</v>
      </c>
    </row>
    <row r="13" spans="1:9" x14ac:dyDescent="0.25">
      <c r="C13" s="106" t="s">
        <v>4962</v>
      </c>
      <c r="D13" s="106"/>
      <c r="E13" s="106"/>
      <c r="F13" s="106"/>
      <c r="G13" s="106"/>
    </row>
    <row r="14" spans="1:9" x14ac:dyDescent="0.25">
      <c r="C14" s="106"/>
      <c r="D14" s="106"/>
      <c r="E14" s="106"/>
      <c r="F14" s="106"/>
      <c r="G14" s="106"/>
    </row>
    <row r="15" spans="1:9" x14ac:dyDescent="0.25">
      <c r="C15" s="106"/>
      <c r="D15" s="106"/>
      <c r="E15" s="106"/>
      <c r="F15" s="106"/>
      <c r="G15" s="106"/>
    </row>
    <row r="16" spans="1:9" x14ac:dyDescent="0.25">
      <c r="C16" s="106"/>
      <c r="D16" s="106"/>
      <c r="E16" s="106"/>
      <c r="F16" s="106"/>
      <c r="G16" s="106"/>
    </row>
    <row r="17" spans="3:7" x14ac:dyDescent="0.25">
      <c r="C17" s="106"/>
      <c r="D17" s="106"/>
      <c r="E17" s="106"/>
      <c r="F17" s="106"/>
      <c r="G17" s="106"/>
    </row>
    <row r="18" spans="3:7" x14ac:dyDescent="0.25">
      <c r="C18" s="106"/>
      <c r="D18" s="106"/>
      <c r="E18" s="106"/>
      <c r="F18" s="106"/>
      <c r="G18" s="106"/>
    </row>
  </sheetData>
  <mergeCells count="1">
    <mergeCell ref="C13:G18"/>
  </mergeCells>
  <pageMargins left="0.39370078740157483" right="0" top="0.74803149606299213" bottom="0.74803149606299213" header="0.31496062992125984" footer="0.31496062992125984"/>
  <pageSetup paperSize="9" orientation="landscape"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7"/>
  <sheetViews>
    <sheetView showGridLines="0" workbookViewId="0">
      <selection activeCell="A13" sqref="A13"/>
    </sheetView>
  </sheetViews>
  <sheetFormatPr baseColWidth="10" defaultRowHeight="15" x14ac:dyDescent="0.25"/>
  <cols>
    <col min="1" max="1" width="63.5703125" style="17" customWidth="1"/>
    <col min="2" max="16384" width="11.42578125" style="17"/>
  </cols>
  <sheetData>
    <row r="1" spans="1:1" ht="32.25" customHeight="1" x14ac:dyDescent="0.25">
      <c r="A1" s="45" t="s">
        <v>39</v>
      </c>
    </row>
    <row r="3" spans="1:1" x14ac:dyDescent="0.25">
      <c r="A3" s="46" t="s">
        <v>91</v>
      </c>
    </row>
    <row r="4" spans="1:1" x14ac:dyDescent="0.25">
      <c r="A4" s="46" t="s">
        <v>92</v>
      </c>
    </row>
    <row r="5" spans="1:1" x14ac:dyDescent="0.25">
      <c r="A5" s="46" t="s">
        <v>93</v>
      </c>
    </row>
    <row r="6" spans="1:1" x14ac:dyDescent="0.25">
      <c r="A6" s="46" t="s">
        <v>94</v>
      </c>
    </row>
    <row r="7" spans="1:1" x14ac:dyDescent="0.25">
      <c r="A7" s="46" t="s">
        <v>95</v>
      </c>
    </row>
  </sheetData>
  <hyperlinks>
    <hyperlink ref="A3" location="'PRF 1-ORD'!A1" display="PRF 1-ORD   PROCESOS ORDINARIOS"/>
    <hyperlink ref="A4" location="'PRF 2-ORD'!A1" display="PRF 2-ORD: CONSOLIDADO  PROCESOS ORDINARIOS DE LA GESTIÓN"/>
    <hyperlink ref="A5" location="'PRF-3-VERB'!A1" display="PRF 3-VERB: DETALLE  PROCESOS GESTIONADOS, PROCEDIMIENTO VERBAL"/>
    <hyperlink ref="A6" location="' PRF 4-VERB'!A1" display="PRF 4-VERB:  TOTALES PROCESOS GESTIONADOS, PROCEDIMIENTO VERBAL."/>
    <hyperlink ref="A7" location="'PRF-5 RECAUDO'!A1" display="PRF 5-RECUADO:  TOTALES RECAUDO PROCESO COACTIVO"/>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1591"/>
  <sheetViews>
    <sheetView showGridLines="0" tabSelected="1" zoomScale="85" zoomScaleNormal="85" workbookViewId="0">
      <selection activeCell="F24" sqref="F24"/>
    </sheetView>
  </sheetViews>
  <sheetFormatPr baseColWidth="10" defaultColWidth="14.7109375" defaultRowHeight="15" x14ac:dyDescent="0.25"/>
  <cols>
    <col min="1" max="1" width="17.140625" style="47" customWidth="1"/>
    <col min="2" max="2" width="14.5703125" style="48" customWidth="1"/>
    <col min="3" max="3" width="14.42578125" style="47" customWidth="1"/>
    <col min="4" max="4" width="17.42578125" style="48" customWidth="1"/>
    <col min="5" max="5" width="17.7109375" style="47" customWidth="1"/>
    <col min="6" max="6" width="75.5703125" style="47" customWidth="1"/>
    <col min="7" max="7" width="14.7109375" style="48" customWidth="1"/>
    <col min="8" max="8" width="19.5703125" style="49" customWidth="1"/>
    <col min="9" max="9" width="68.5703125" style="47" customWidth="1"/>
    <col min="10" max="10" width="20.42578125" style="48" customWidth="1"/>
    <col min="11" max="11" width="24" style="49" customWidth="1"/>
    <col min="12" max="12" width="22.140625" style="50" customWidth="1"/>
    <col min="13" max="13" width="19.85546875" style="47" customWidth="1"/>
    <col min="14" max="14" width="29.42578125" style="47" customWidth="1"/>
    <col min="15" max="15" width="22.7109375" style="50" customWidth="1"/>
    <col min="16" max="16" width="30.7109375" style="47" customWidth="1"/>
    <col min="17" max="17" width="19.140625" style="50" customWidth="1"/>
    <col min="18" max="18" width="19.85546875" style="47" customWidth="1"/>
    <col min="19" max="19" width="23.140625" style="47" customWidth="1"/>
    <col min="20" max="20" width="17.85546875" style="47" customWidth="1"/>
    <col min="21" max="21" width="19.85546875" style="47" customWidth="1"/>
    <col min="22" max="22" width="23.140625" style="47" customWidth="1"/>
    <col min="23" max="23" width="21.5703125" style="47" customWidth="1"/>
    <col min="24" max="24" width="13.28515625" style="47" customWidth="1"/>
    <col min="25" max="25" width="18.7109375" style="47" customWidth="1"/>
    <col min="26" max="26" width="19.85546875" style="47" customWidth="1"/>
    <col min="27" max="27" width="15.85546875" style="47" customWidth="1"/>
    <col min="28" max="28" width="17.85546875" style="47" customWidth="1"/>
    <col min="29" max="29" width="82.140625" style="47" customWidth="1"/>
    <col min="30" max="30" width="26.28515625" style="47" customWidth="1"/>
    <col min="31" max="31" width="19.42578125" style="47" customWidth="1"/>
    <col min="32" max="16384" width="14.7109375" style="47"/>
  </cols>
  <sheetData>
    <row r="1" spans="1:31" s="61" customFormat="1" ht="84" customHeight="1" x14ac:dyDescent="0.45">
      <c r="A1" s="111" t="s">
        <v>6</v>
      </c>
      <c r="B1" s="111"/>
      <c r="C1" s="111"/>
      <c r="D1" s="111"/>
      <c r="E1" s="111"/>
      <c r="F1" s="111"/>
      <c r="G1" s="111"/>
      <c r="H1" s="111"/>
      <c r="I1" s="111"/>
      <c r="J1" s="111"/>
      <c r="K1" s="111"/>
      <c r="L1" s="111"/>
      <c r="M1" s="111"/>
      <c r="N1" s="111"/>
      <c r="O1" s="111"/>
      <c r="P1" s="111"/>
      <c r="Q1" s="111"/>
      <c r="R1" s="111"/>
      <c r="S1" s="111"/>
      <c r="T1" s="111"/>
      <c r="U1" s="111"/>
      <c r="V1" s="111"/>
      <c r="W1" s="111"/>
    </row>
    <row r="2" spans="1:31" s="61" customFormat="1" ht="22.5" x14ac:dyDescent="0.25">
      <c r="A2" s="112" t="s">
        <v>101</v>
      </c>
      <c r="B2" s="112"/>
      <c r="C2" s="112"/>
      <c r="D2" s="112"/>
      <c r="E2" s="112"/>
      <c r="F2" s="112"/>
      <c r="G2" s="112"/>
      <c r="H2" s="112"/>
      <c r="I2" s="112"/>
      <c r="J2" s="112"/>
      <c r="K2" s="112"/>
      <c r="L2" s="112"/>
      <c r="M2" s="112"/>
      <c r="N2" s="112"/>
      <c r="O2" s="112"/>
      <c r="P2" s="112"/>
      <c r="Q2" s="112"/>
      <c r="R2" s="112"/>
      <c r="S2" s="112"/>
      <c r="T2" s="112"/>
      <c r="U2" s="112"/>
      <c r="V2" s="112"/>
      <c r="W2" s="112"/>
    </row>
    <row r="3" spans="1:31" s="61" customFormat="1" ht="22.5" x14ac:dyDescent="0.25">
      <c r="A3" s="113" t="s">
        <v>4945</v>
      </c>
      <c r="B3" s="113"/>
      <c r="C3" s="113"/>
      <c r="D3" s="113"/>
      <c r="E3" s="113"/>
      <c r="F3" s="113"/>
      <c r="G3" s="113"/>
      <c r="H3" s="113"/>
      <c r="I3" s="113"/>
      <c r="J3" s="113"/>
      <c r="K3" s="113"/>
      <c r="L3" s="113"/>
      <c r="M3" s="113"/>
      <c r="N3" s="113"/>
      <c r="O3" s="113"/>
      <c r="P3" s="113"/>
      <c r="Q3" s="113"/>
      <c r="R3" s="113"/>
      <c r="S3" s="113"/>
      <c r="T3" s="113"/>
      <c r="U3" s="113"/>
      <c r="V3" s="113"/>
      <c r="W3" s="113"/>
    </row>
    <row r="4" spans="1:31" s="61" customFormat="1" ht="22.5" x14ac:dyDescent="0.25">
      <c r="A4" s="18"/>
      <c r="B4" s="18"/>
      <c r="C4" s="18"/>
      <c r="D4" s="18"/>
      <c r="E4" s="18"/>
      <c r="F4" s="18"/>
      <c r="G4" s="18"/>
      <c r="H4" s="18"/>
      <c r="I4" s="18"/>
      <c r="J4" s="18"/>
      <c r="K4" s="104"/>
      <c r="L4" s="18"/>
      <c r="M4" s="18"/>
      <c r="N4" s="18"/>
      <c r="O4" s="18"/>
      <c r="P4" s="18"/>
      <c r="Q4" s="18"/>
      <c r="R4" s="18"/>
      <c r="S4" s="18"/>
      <c r="T4" s="18"/>
      <c r="U4" s="18"/>
      <c r="V4" s="18"/>
      <c r="W4" s="18"/>
    </row>
    <row r="5" spans="1:31" s="84" customFormat="1" ht="22.5" x14ac:dyDescent="0.25">
      <c r="A5" s="114" t="s">
        <v>42</v>
      </c>
      <c r="B5" s="114"/>
      <c r="C5" s="115"/>
      <c r="D5" s="116" t="s">
        <v>43</v>
      </c>
      <c r="E5" s="116"/>
      <c r="F5" s="116"/>
      <c r="G5" s="78"/>
      <c r="H5" s="78"/>
      <c r="I5" s="78"/>
      <c r="J5" s="117" t="s">
        <v>44</v>
      </c>
      <c r="K5" s="117"/>
      <c r="L5" s="79" t="s">
        <v>45</v>
      </c>
      <c r="M5" s="80">
        <v>2017</v>
      </c>
      <c r="N5" s="81" t="s">
        <v>46</v>
      </c>
      <c r="O5" s="82" t="s">
        <v>47</v>
      </c>
      <c r="P5" s="83" t="s">
        <v>48</v>
      </c>
      <c r="Q5" s="82" t="s">
        <v>49</v>
      </c>
      <c r="R5" s="83" t="s">
        <v>48</v>
      </c>
      <c r="S5" s="20"/>
      <c r="T5" s="20"/>
      <c r="U5" s="20"/>
      <c r="V5" s="21"/>
      <c r="W5" s="20"/>
      <c r="Y5" s="85"/>
      <c r="Z5" s="85"/>
    </row>
    <row r="6" spans="1:31" s="61" customFormat="1" ht="23.25" thickBot="1" x14ac:dyDescent="0.3">
      <c r="A6" s="110" t="s">
        <v>40</v>
      </c>
      <c r="B6" s="110"/>
      <c r="C6" s="110"/>
      <c r="D6" s="62"/>
      <c r="G6" s="62"/>
      <c r="H6" s="63"/>
      <c r="J6" s="62"/>
      <c r="K6" s="63"/>
      <c r="L6" s="64"/>
      <c r="O6" s="64"/>
      <c r="Q6" s="64"/>
    </row>
    <row r="7" spans="1:31" s="51" customFormat="1" ht="27" customHeight="1" thickBot="1" x14ac:dyDescent="0.3">
      <c r="A7" s="28">
        <v>1</v>
      </c>
      <c r="B7" s="29">
        <v>2</v>
      </c>
      <c r="C7" s="109">
        <v>3</v>
      </c>
      <c r="D7" s="109"/>
      <c r="E7" s="30">
        <v>4</v>
      </c>
      <c r="F7" s="31">
        <v>5</v>
      </c>
      <c r="G7" s="29">
        <v>6</v>
      </c>
      <c r="H7" s="31">
        <v>7</v>
      </c>
      <c r="I7" s="32">
        <v>8</v>
      </c>
      <c r="J7" s="33">
        <v>9</v>
      </c>
      <c r="K7" s="105">
        <v>10</v>
      </c>
      <c r="L7" s="34">
        <v>11</v>
      </c>
      <c r="M7" s="35">
        <v>12</v>
      </c>
      <c r="N7" s="34">
        <v>13</v>
      </c>
      <c r="O7" s="34">
        <v>14</v>
      </c>
      <c r="P7" s="37">
        <v>15</v>
      </c>
      <c r="Q7" s="34">
        <v>16</v>
      </c>
      <c r="R7" s="34">
        <v>17</v>
      </c>
      <c r="S7" s="36">
        <v>18</v>
      </c>
      <c r="T7" s="35">
        <v>19</v>
      </c>
      <c r="U7" s="34">
        <v>20</v>
      </c>
      <c r="V7" s="34">
        <v>21</v>
      </c>
      <c r="W7" s="34">
        <v>22</v>
      </c>
      <c r="X7" s="107">
        <v>23</v>
      </c>
      <c r="Y7" s="108"/>
      <c r="Z7" s="32">
        <v>24</v>
      </c>
      <c r="AA7" s="38">
        <v>25</v>
      </c>
      <c r="AB7" s="36">
        <v>26</v>
      </c>
    </row>
    <row r="8" spans="1:31" s="52" customFormat="1" ht="60" customHeight="1" x14ac:dyDescent="0.25">
      <c r="A8" s="13" t="s">
        <v>4944</v>
      </c>
      <c r="B8" s="26" t="s">
        <v>74</v>
      </c>
      <c r="C8" s="12" t="s">
        <v>4943</v>
      </c>
      <c r="D8" s="26" t="s">
        <v>37</v>
      </c>
      <c r="E8" s="12" t="s">
        <v>5999</v>
      </c>
      <c r="F8" s="12" t="s">
        <v>35</v>
      </c>
      <c r="G8" s="26" t="s">
        <v>4946</v>
      </c>
      <c r="H8" s="182" t="s">
        <v>7</v>
      </c>
      <c r="I8" s="183" t="s">
        <v>1</v>
      </c>
      <c r="J8" s="184" t="s">
        <v>4947</v>
      </c>
      <c r="K8" s="185" t="s">
        <v>12</v>
      </c>
      <c r="L8" s="186" t="s">
        <v>4948</v>
      </c>
      <c r="M8" s="13" t="s">
        <v>19</v>
      </c>
      <c r="N8" s="181" t="s">
        <v>2</v>
      </c>
      <c r="O8" s="187" t="s">
        <v>50</v>
      </c>
      <c r="P8" s="12" t="s">
        <v>3</v>
      </c>
      <c r="Q8" s="26" t="s">
        <v>4949</v>
      </c>
      <c r="R8" s="12" t="s">
        <v>65</v>
      </c>
      <c r="S8" s="14" t="s">
        <v>4941</v>
      </c>
      <c r="T8" s="14" t="s">
        <v>16</v>
      </c>
      <c r="U8" s="12" t="s">
        <v>4</v>
      </c>
      <c r="V8" s="12" t="s">
        <v>4950</v>
      </c>
      <c r="W8" s="12" t="s">
        <v>5</v>
      </c>
      <c r="X8" s="12" t="s">
        <v>4942</v>
      </c>
      <c r="Y8" s="14" t="s">
        <v>4951</v>
      </c>
      <c r="Z8" s="181" t="s">
        <v>4952</v>
      </c>
      <c r="AA8" s="188" t="s">
        <v>0</v>
      </c>
      <c r="AB8" s="183" t="s">
        <v>11</v>
      </c>
      <c r="AC8" s="59" t="s">
        <v>4893</v>
      </c>
      <c r="AD8" s="59" t="s">
        <v>4895</v>
      </c>
      <c r="AE8" s="59" t="s">
        <v>4894</v>
      </c>
    </row>
    <row r="9" spans="1:31" x14ac:dyDescent="0.25">
      <c r="A9" s="53" t="s">
        <v>102</v>
      </c>
      <c r="B9" s="54">
        <v>40877</v>
      </c>
      <c r="C9" s="53" t="s">
        <v>4975</v>
      </c>
      <c r="D9" s="54">
        <v>40948</v>
      </c>
      <c r="E9" s="53"/>
      <c r="F9" s="53" t="s">
        <v>103</v>
      </c>
      <c r="G9" s="54">
        <v>41306</v>
      </c>
      <c r="H9" s="55">
        <v>3613275531</v>
      </c>
      <c r="I9" s="53" t="s">
        <v>104</v>
      </c>
      <c r="J9" s="54" t="s">
        <v>4966</v>
      </c>
      <c r="K9" s="55"/>
      <c r="L9" s="56" t="s">
        <v>105</v>
      </c>
      <c r="M9" s="53"/>
      <c r="N9" s="53" t="s">
        <v>28</v>
      </c>
      <c r="O9" s="56">
        <v>42947</v>
      </c>
      <c r="P9" s="53"/>
      <c r="Q9" s="56" t="s">
        <v>105</v>
      </c>
      <c r="R9" s="53"/>
      <c r="S9" s="53"/>
      <c r="T9" s="53"/>
      <c r="U9" s="53"/>
      <c r="V9" s="57">
        <v>42997</v>
      </c>
      <c r="W9" s="53"/>
      <c r="X9" s="53"/>
      <c r="Y9" s="57" t="s">
        <v>105</v>
      </c>
      <c r="Z9" s="57" t="s">
        <v>105</v>
      </c>
      <c r="AA9" s="60"/>
      <c r="AB9" s="53" t="s">
        <v>26</v>
      </c>
      <c r="AC9" s="53" t="s">
        <v>106</v>
      </c>
      <c r="AD9" s="53" t="s">
        <v>108</v>
      </c>
      <c r="AE9" s="53" t="s">
        <v>107</v>
      </c>
    </row>
    <row r="10" spans="1:31" x14ac:dyDescent="0.25">
      <c r="A10" s="53" t="s">
        <v>109</v>
      </c>
      <c r="B10" s="54">
        <v>40801</v>
      </c>
      <c r="C10" s="53" t="s">
        <v>4976</v>
      </c>
      <c r="D10" s="54">
        <v>41206</v>
      </c>
      <c r="E10" s="53" t="s">
        <v>110</v>
      </c>
      <c r="F10" s="53" t="s">
        <v>111</v>
      </c>
      <c r="G10" s="54">
        <v>41306</v>
      </c>
      <c r="H10" s="58">
        <v>33088200</v>
      </c>
      <c r="I10" s="53" t="s">
        <v>112</v>
      </c>
      <c r="J10" s="54" t="s">
        <v>4966</v>
      </c>
      <c r="K10" s="55"/>
      <c r="L10" s="56" t="s">
        <v>105</v>
      </c>
      <c r="M10" s="53"/>
      <c r="N10" s="53" t="s">
        <v>28</v>
      </c>
      <c r="O10" s="56">
        <v>43084</v>
      </c>
      <c r="P10" s="53"/>
      <c r="Q10" s="56" t="s">
        <v>105</v>
      </c>
      <c r="R10" s="53"/>
      <c r="S10" s="53"/>
      <c r="T10" s="53"/>
      <c r="U10" s="53"/>
      <c r="V10" s="57">
        <v>43118</v>
      </c>
      <c r="W10" s="53"/>
      <c r="X10" s="53"/>
      <c r="Y10" s="57" t="s">
        <v>105</v>
      </c>
      <c r="Z10" s="57" t="s">
        <v>105</v>
      </c>
      <c r="AA10" s="60"/>
      <c r="AB10" s="53" t="s">
        <v>26</v>
      </c>
      <c r="AC10" s="53" t="s">
        <v>113</v>
      </c>
      <c r="AD10" s="53" t="s">
        <v>114</v>
      </c>
      <c r="AE10" s="53" t="s">
        <v>110</v>
      </c>
    </row>
    <row r="11" spans="1:31" x14ac:dyDescent="0.25">
      <c r="A11" s="53" t="s">
        <v>115</v>
      </c>
      <c r="B11" s="54">
        <v>42185</v>
      </c>
      <c r="C11" s="53" t="s">
        <v>4977</v>
      </c>
      <c r="D11" s="54">
        <v>42639</v>
      </c>
      <c r="E11" s="53"/>
      <c r="F11" s="53" t="s">
        <v>103</v>
      </c>
      <c r="G11" s="54">
        <v>42767</v>
      </c>
      <c r="H11" s="55">
        <v>61703238469</v>
      </c>
      <c r="I11" s="53" t="s">
        <v>116</v>
      </c>
      <c r="J11" s="54" t="s">
        <v>4978</v>
      </c>
      <c r="K11" s="55">
        <v>500000000</v>
      </c>
      <c r="L11" s="56" t="s">
        <v>105</v>
      </c>
      <c r="M11" s="53"/>
      <c r="N11" s="53"/>
      <c r="O11" s="56" t="s">
        <v>105</v>
      </c>
      <c r="P11" s="53"/>
      <c r="Q11" s="56" t="s">
        <v>105</v>
      </c>
      <c r="R11" s="53"/>
      <c r="S11" s="53"/>
      <c r="T11" s="53"/>
      <c r="U11" s="53"/>
      <c r="V11" s="57" t="s">
        <v>105</v>
      </c>
      <c r="W11" s="53"/>
      <c r="X11" s="53"/>
      <c r="Y11" s="57" t="s">
        <v>105</v>
      </c>
      <c r="Z11" s="57" t="s">
        <v>105</v>
      </c>
      <c r="AA11" s="60"/>
      <c r="AB11" s="53" t="s">
        <v>117</v>
      </c>
      <c r="AC11" s="53" t="s">
        <v>118</v>
      </c>
      <c r="AD11" s="53" t="s">
        <v>108</v>
      </c>
      <c r="AE11" s="53" t="s">
        <v>119</v>
      </c>
    </row>
    <row r="12" spans="1:31" x14ac:dyDescent="0.25">
      <c r="A12" s="53" t="s">
        <v>120</v>
      </c>
      <c r="B12" s="54">
        <v>42460</v>
      </c>
      <c r="C12" s="53" t="s">
        <v>4979</v>
      </c>
      <c r="D12" s="54">
        <v>42667</v>
      </c>
      <c r="E12" s="53"/>
      <c r="F12" s="53" t="s">
        <v>111</v>
      </c>
      <c r="G12" s="54">
        <v>42767</v>
      </c>
      <c r="H12" s="55">
        <v>32407978</v>
      </c>
      <c r="I12" s="53" t="s">
        <v>121</v>
      </c>
      <c r="J12" s="54" t="s">
        <v>4978</v>
      </c>
      <c r="K12" s="55">
        <v>180000000</v>
      </c>
      <c r="L12" s="56" t="s">
        <v>105</v>
      </c>
      <c r="M12" s="53"/>
      <c r="N12" s="53"/>
      <c r="O12" s="56" t="s">
        <v>105</v>
      </c>
      <c r="P12" s="53"/>
      <c r="Q12" s="56" t="s">
        <v>105</v>
      </c>
      <c r="R12" s="53"/>
      <c r="S12" s="53"/>
      <c r="T12" s="53"/>
      <c r="U12" s="53"/>
      <c r="V12" s="57" t="s">
        <v>105</v>
      </c>
      <c r="W12" s="53"/>
      <c r="X12" s="53"/>
      <c r="Y12" s="57" t="s">
        <v>105</v>
      </c>
      <c r="Z12" s="57" t="s">
        <v>105</v>
      </c>
      <c r="AA12" s="53"/>
      <c r="AB12" s="53" t="s">
        <v>117</v>
      </c>
      <c r="AC12" s="53" t="s">
        <v>122</v>
      </c>
      <c r="AD12" s="53" t="s">
        <v>108</v>
      </c>
      <c r="AE12" s="53" t="s">
        <v>123</v>
      </c>
    </row>
    <row r="13" spans="1:31" x14ac:dyDescent="0.25">
      <c r="A13" s="53" t="s">
        <v>124</v>
      </c>
      <c r="B13" s="54">
        <v>40534</v>
      </c>
      <c r="C13" s="53"/>
      <c r="D13" s="54">
        <v>41290</v>
      </c>
      <c r="E13" s="53"/>
      <c r="F13" s="53" t="s">
        <v>125</v>
      </c>
      <c r="G13" s="54">
        <v>41334</v>
      </c>
      <c r="H13" s="55">
        <v>2999957432</v>
      </c>
      <c r="I13" s="53" t="s">
        <v>126</v>
      </c>
      <c r="J13" s="54" t="s">
        <v>4966</v>
      </c>
      <c r="K13" s="55"/>
      <c r="L13" s="56" t="s">
        <v>105</v>
      </c>
      <c r="M13" s="53"/>
      <c r="N13" s="53" t="s">
        <v>28</v>
      </c>
      <c r="O13" s="56">
        <v>43152</v>
      </c>
      <c r="P13" s="53"/>
      <c r="Q13" s="56" t="s">
        <v>105</v>
      </c>
      <c r="R13" s="53"/>
      <c r="S13" s="53"/>
      <c r="T13" s="53"/>
      <c r="U13" s="53"/>
      <c r="V13" s="57">
        <v>43166</v>
      </c>
      <c r="W13" s="53"/>
      <c r="X13" s="53"/>
      <c r="Y13" s="57" t="s">
        <v>105</v>
      </c>
      <c r="Z13" s="57" t="s">
        <v>105</v>
      </c>
      <c r="AA13" s="53"/>
      <c r="AB13" s="53" t="s">
        <v>26</v>
      </c>
      <c r="AC13" s="53" t="s">
        <v>127</v>
      </c>
      <c r="AD13" s="53" t="s">
        <v>108</v>
      </c>
      <c r="AE13" s="53" t="s">
        <v>128</v>
      </c>
    </row>
    <row r="14" spans="1:31" x14ac:dyDescent="0.25">
      <c r="A14" s="53" t="s">
        <v>129</v>
      </c>
      <c r="B14" s="54">
        <v>40086</v>
      </c>
      <c r="C14" s="53"/>
      <c r="D14" s="54">
        <v>40968</v>
      </c>
      <c r="E14" s="53"/>
      <c r="F14" s="53" t="s">
        <v>111</v>
      </c>
      <c r="G14" s="54">
        <v>41061</v>
      </c>
      <c r="H14" s="55">
        <v>1641326444</v>
      </c>
      <c r="I14" s="53" t="s">
        <v>130</v>
      </c>
      <c r="J14" s="54" t="s">
        <v>4980</v>
      </c>
      <c r="K14" s="55">
        <v>15740738154</v>
      </c>
      <c r="L14" s="56" t="s">
        <v>105</v>
      </c>
      <c r="M14" s="53"/>
      <c r="N14" s="53" t="s">
        <v>28</v>
      </c>
      <c r="O14" s="56">
        <v>42965</v>
      </c>
      <c r="P14" s="53"/>
      <c r="Q14" s="56" t="s">
        <v>105</v>
      </c>
      <c r="R14" s="53"/>
      <c r="S14" s="53"/>
      <c r="T14" s="53"/>
      <c r="U14" s="53"/>
      <c r="V14" s="57">
        <v>43006</v>
      </c>
      <c r="W14" s="53"/>
      <c r="X14" s="53"/>
      <c r="Y14" s="57" t="s">
        <v>105</v>
      </c>
      <c r="Z14" s="57">
        <v>42965</v>
      </c>
      <c r="AA14" s="53" t="s">
        <v>131</v>
      </c>
      <c r="AB14" s="53" t="s">
        <v>26</v>
      </c>
      <c r="AC14" s="53" t="s">
        <v>132</v>
      </c>
      <c r="AD14" s="53" t="s">
        <v>108</v>
      </c>
      <c r="AE14" s="53" t="s">
        <v>110</v>
      </c>
    </row>
    <row r="15" spans="1:31" x14ac:dyDescent="0.25">
      <c r="A15" s="53" t="s">
        <v>133</v>
      </c>
      <c r="B15" s="54">
        <v>40772</v>
      </c>
      <c r="C15" s="53"/>
      <c r="D15" s="54">
        <v>40904</v>
      </c>
      <c r="E15" s="53"/>
      <c r="F15" s="53" t="s">
        <v>134</v>
      </c>
      <c r="G15" s="54">
        <v>41061</v>
      </c>
      <c r="H15" s="55">
        <v>1474584349</v>
      </c>
      <c r="I15" s="53" t="s">
        <v>135</v>
      </c>
      <c r="J15" s="54" t="s">
        <v>4966</v>
      </c>
      <c r="K15" s="55"/>
      <c r="L15" s="56" t="s">
        <v>105</v>
      </c>
      <c r="M15" s="53"/>
      <c r="N15" s="53" t="s">
        <v>28</v>
      </c>
      <c r="O15" s="56">
        <v>42864</v>
      </c>
      <c r="P15" s="53"/>
      <c r="Q15" s="56" t="s">
        <v>105</v>
      </c>
      <c r="R15" s="53"/>
      <c r="S15" s="53"/>
      <c r="T15" s="53"/>
      <c r="U15" s="53"/>
      <c r="V15" s="57">
        <v>42886</v>
      </c>
      <c r="W15" s="53"/>
      <c r="X15" s="53"/>
      <c r="Y15" s="57" t="s">
        <v>105</v>
      </c>
      <c r="Z15" s="57" t="s">
        <v>105</v>
      </c>
      <c r="AA15" s="53"/>
      <c r="AB15" s="53" t="s">
        <v>26</v>
      </c>
      <c r="AC15" s="53" t="s">
        <v>136</v>
      </c>
      <c r="AD15" s="53" t="s">
        <v>108</v>
      </c>
      <c r="AE15" s="53" t="s">
        <v>137</v>
      </c>
    </row>
    <row r="16" spans="1:31" x14ac:dyDescent="0.25">
      <c r="A16" s="53" t="s">
        <v>138</v>
      </c>
      <c r="B16" s="54">
        <v>42144</v>
      </c>
      <c r="C16" s="53" t="s">
        <v>4981</v>
      </c>
      <c r="D16" s="54">
        <v>42494</v>
      </c>
      <c r="E16" s="53"/>
      <c r="F16" s="53" t="s">
        <v>103</v>
      </c>
      <c r="G16" s="54">
        <v>42583</v>
      </c>
      <c r="H16" s="55">
        <v>92568000</v>
      </c>
      <c r="I16" s="53" t="s">
        <v>139</v>
      </c>
      <c r="J16" s="54" t="s">
        <v>4966</v>
      </c>
      <c r="K16" s="55">
        <v>51911160</v>
      </c>
      <c r="L16" s="56" t="s">
        <v>105</v>
      </c>
      <c r="M16" s="53"/>
      <c r="N16" s="53"/>
      <c r="O16" s="56" t="s">
        <v>105</v>
      </c>
      <c r="P16" s="53"/>
      <c r="Q16" s="56" t="s">
        <v>105</v>
      </c>
      <c r="R16" s="53"/>
      <c r="S16" s="53"/>
      <c r="T16" s="53"/>
      <c r="U16" s="53"/>
      <c r="V16" s="57" t="s">
        <v>105</v>
      </c>
      <c r="W16" s="53"/>
      <c r="X16" s="53"/>
      <c r="Y16" s="57" t="s">
        <v>105</v>
      </c>
      <c r="Z16" s="57" t="s">
        <v>105</v>
      </c>
      <c r="AA16" s="53"/>
      <c r="AB16" s="53" t="s">
        <v>117</v>
      </c>
      <c r="AC16" s="53" t="s">
        <v>140</v>
      </c>
      <c r="AD16" s="53" t="s">
        <v>108</v>
      </c>
      <c r="AE16" s="53" t="s">
        <v>141</v>
      </c>
    </row>
    <row r="17" spans="1:31" x14ac:dyDescent="0.25">
      <c r="A17" s="53" t="s">
        <v>142</v>
      </c>
      <c r="B17" s="54">
        <v>41599</v>
      </c>
      <c r="C17" s="53" t="s">
        <v>4982</v>
      </c>
      <c r="D17" s="54">
        <v>42404</v>
      </c>
      <c r="E17" s="53"/>
      <c r="F17" s="53" t="s">
        <v>134</v>
      </c>
      <c r="G17" s="54">
        <v>42583</v>
      </c>
      <c r="H17" s="55">
        <v>25200000</v>
      </c>
      <c r="I17" s="53" t="s">
        <v>143</v>
      </c>
      <c r="J17" s="54" t="s">
        <v>4966</v>
      </c>
      <c r="K17" s="55">
        <v>1000000000</v>
      </c>
      <c r="L17" s="56" t="s">
        <v>105</v>
      </c>
      <c r="M17" s="53"/>
      <c r="N17" s="53"/>
      <c r="O17" s="56" t="s">
        <v>105</v>
      </c>
      <c r="P17" s="53"/>
      <c r="Q17" s="56" t="s">
        <v>105</v>
      </c>
      <c r="R17" s="53"/>
      <c r="S17" s="53"/>
      <c r="T17" s="53"/>
      <c r="U17" s="53"/>
      <c r="V17" s="57" t="s">
        <v>105</v>
      </c>
      <c r="W17" s="53"/>
      <c r="X17" s="53"/>
      <c r="Y17" s="57" t="s">
        <v>105</v>
      </c>
      <c r="Z17" s="57" t="s">
        <v>105</v>
      </c>
      <c r="AA17" s="53"/>
      <c r="AB17" s="53" t="s">
        <v>117</v>
      </c>
      <c r="AC17" s="53" t="s">
        <v>144</v>
      </c>
      <c r="AD17" s="53" t="s">
        <v>108</v>
      </c>
      <c r="AE17" s="53" t="s">
        <v>145</v>
      </c>
    </row>
    <row r="18" spans="1:31" x14ac:dyDescent="0.25">
      <c r="A18" s="53" t="s">
        <v>146</v>
      </c>
      <c r="B18" s="54">
        <v>42338</v>
      </c>
      <c r="C18" s="53" t="s">
        <v>4983</v>
      </c>
      <c r="D18" s="54">
        <v>42495</v>
      </c>
      <c r="E18" s="53"/>
      <c r="F18" s="53" t="s">
        <v>147</v>
      </c>
      <c r="G18" s="54">
        <v>42583</v>
      </c>
      <c r="H18" s="55">
        <v>135250000</v>
      </c>
      <c r="I18" s="53" t="s">
        <v>148</v>
      </c>
      <c r="J18" s="54" t="s">
        <v>4966</v>
      </c>
      <c r="K18" s="55">
        <v>550000000</v>
      </c>
      <c r="L18" s="56" t="s">
        <v>105</v>
      </c>
      <c r="M18" s="53"/>
      <c r="N18" s="53"/>
      <c r="O18" s="56" t="s">
        <v>105</v>
      </c>
      <c r="P18" s="53"/>
      <c r="Q18" s="56" t="s">
        <v>105</v>
      </c>
      <c r="R18" s="53"/>
      <c r="S18" s="53"/>
      <c r="T18" s="53"/>
      <c r="U18" s="53"/>
      <c r="V18" s="57" t="s">
        <v>105</v>
      </c>
      <c r="W18" s="53"/>
      <c r="X18" s="53"/>
      <c r="Y18" s="57" t="s">
        <v>105</v>
      </c>
      <c r="Z18" s="57" t="s">
        <v>105</v>
      </c>
      <c r="AA18" s="53"/>
      <c r="AB18" s="53" t="s">
        <v>117</v>
      </c>
      <c r="AC18" s="53" t="s">
        <v>149</v>
      </c>
      <c r="AD18" s="53" t="s">
        <v>108</v>
      </c>
      <c r="AE18" s="53" t="s">
        <v>150</v>
      </c>
    </row>
    <row r="19" spans="1:31" x14ac:dyDescent="0.25">
      <c r="A19" s="53" t="s">
        <v>151</v>
      </c>
      <c r="B19" s="54">
        <v>41253</v>
      </c>
      <c r="C19" s="53"/>
      <c r="D19" s="54">
        <v>41534</v>
      </c>
      <c r="E19" s="53" t="s">
        <v>152</v>
      </c>
      <c r="F19" s="53" t="s">
        <v>147</v>
      </c>
      <c r="G19" s="54">
        <v>41548</v>
      </c>
      <c r="H19" s="55">
        <v>26237679559</v>
      </c>
      <c r="I19" s="53" t="s">
        <v>153</v>
      </c>
      <c r="J19" s="54" t="s">
        <v>4984</v>
      </c>
      <c r="K19" s="55">
        <v>11650000000</v>
      </c>
      <c r="L19" s="56" t="s">
        <v>105</v>
      </c>
      <c r="M19" s="53"/>
      <c r="N19" s="53"/>
      <c r="O19" s="56" t="s">
        <v>105</v>
      </c>
      <c r="P19" s="53"/>
      <c r="Q19" s="56" t="s">
        <v>105</v>
      </c>
      <c r="R19" s="53"/>
      <c r="S19" s="53"/>
      <c r="T19" s="53"/>
      <c r="U19" s="53"/>
      <c r="V19" s="57" t="s">
        <v>105</v>
      </c>
      <c r="W19" s="53"/>
      <c r="X19" s="53"/>
      <c r="Y19" s="57" t="s">
        <v>105</v>
      </c>
      <c r="Z19" s="57" t="s">
        <v>105</v>
      </c>
      <c r="AA19" s="53"/>
      <c r="AB19" s="53" t="s">
        <v>117</v>
      </c>
      <c r="AC19" s="53" t="s">
        <v>154</v>
      </c>
      <c r="AD19" s="53" t="s">
        <v>114</v>
      </c>
      <c r="AE19" s="53" t="s">
        <v>152</v>
      </c>
    </row>
    <row r="20" spans="1:31" x14ac:dyDescent="0.25">
      <c r="A20" s="53" t="s">
        <v>155</v>
      </c>
      <c r="B20" s="54">
        <v>42027</v>
      </c>
      <c r="C20" s="53" t="s">
        <v>4985</v>
      </c>
      <c r="D20" s="54">
        <v>42321</v>
      </c>
      <c r="E20" s="53"/>
      <c r="F20" s="53" t="s">
        <v>156</v>
      </c>
      <c r="G20" s="54">
        <v>42675</v>
      </c>
      <c r="H20" s="55">
        <v>26982132</v>
      </c>
      <c r="I20" s="53" t="s">
        <v>157</v>
      </c>
      <c r="J20" s="54" t="s">
        <v>4986</v>
      </c>
      <c r="K20" s="55">
        <v>600000000</v>
      </c>
      <c r="L20" s="56" t="s">
        <v>105</v>
      </c>
      <c r="M20" s="53"/>
      <c r="N20" s="53"/>
      <c r="O20" s="56" t="s">
        <v>105</v>
      </c>
      <c r="P20" s="53"/>
      <c r="Q20" s="56" t="s">
        <v>105</v>
      </c>
      <c r="R20" s="53"/>
      <c r="S20" s="53"/>
      <c r="T20" s="53"/>
      <c r="U20" s="53"/>
      <c r="V20" s="57" t="s">
        <v>105</v>
      </c>
      <c r="W20" s="53"/>
      <c r="X20" s="53"/>
      <c r="Y20" s="57" t="s">
        <v>105</v>
      </c>
      <c r="Z20" s="57" t="s">
        <v>105</v>
      </c>
      <c r="AA20" s="53"/>
      <c r="AB20" s="53" t="s">
        <v>117</v>
      </c>
      <c r="AC20" s="53" t="s">
        <v>158</v>
      </c>
      <c r="AD20" s="53" t="s">
        <v>108</v>
      </c>
      <c r="AE20" s="53" t="s">
        <v>159</v>
      </c>
    </row>
    <row r="21" spans="1:31" x14ac:dyDescent="0.25">
      <c r="A21" s="53" t="s">
        <v>160</v>
      </c>
      <c r="B21" s="54" t="s">
        <v>161</v>
      </c>
      <c r="C21" s="53" t="s">
        <v>4987</v>
      </c>
      <c r="D21" s="54">
        <v>42495</v>
      </c>
      <c r="E21" s="53"/>
      <c r="F21" s="53" t="s">
        <v>147</v>
      </c>
      <c r="G21" s="54">
        <v>42675</v>
      </c>
      <c r="H21" s="55">
        <v>2965844239</v>
      </c>
      <c r="I21" s="53" t="s">
        <v>148</v>
      </c>
      <c r="J21" s="54" t="s">
        <v>4986</v>
      </c>
      <c r="K21" s="55">
        <v>2970000000</v>
      </c>
      <c r="L21" s="56" t="s">
        <v>105</v>
      </c>
      <c r="M21" s="53"/>
      <c r="N21" s="53"/>
      <c r="O21" s="56" t="s">
        <v>105</v>
      </c>
      <c r="P21" s="53"/>
      <c r="Q21" s="56" t="s">
        <v>105</v>
      </c>
      <c r="R21" s="53"/>
      <c r="S21" s="53"/>
      <c r="T21" s="53"/>
      <c r="U21" s="53"/>
      <c r="V21" s="57" t="s">
        <v>105</v>
      </c>
      <c r="W21" s="53"/>
      <c r="X21" s="53"/>
      <c r="Y21" s="57" t="s">
        <v>105</v>
      </c>
      <c r="Z21" s="57" t="s">
        <v>105</v>
      </c>
      <c r="AA21" s="53"/>
      <c r="AB21" s="53" t="s">
        <v>117</v>
      </c>
      <c r="AC21" s="53" t="s">
        <v>162</v>
      </c>
      <c r="AD21" s="53" t="s">
        <v>108</v>
      </c>
      <c r="AE21" s="53" t="s">
        <v>163</v>
      </c>
    </row>
    <row r="22" spans="1:31" x14ac:dyDescent="0.25">
      <c r="A22" s="53" t="s">
        <v>164</v>
      </c>
      <c r="B22" s="54">
        <v>41079</v>
      </c>
      <c r="C22" s="53" t="s">
        <v>4988</v>
      </c>
      <c r="D22" s="54">
        <v>41565</v>
      </c>
      <c r="E22" s="53"/>
      <c r="F22" s="53" t="s">
        <v>103</v>
      </c>
      <c r="G22" s="54">
        <v>41641</v>
      </c>
      <c r="H22" s="55">
        <v>700000000</v>
      </c>
      <c r="I22" s="53" t="s">
        <v>116</v>
      </c>
      <c r="J22" s="54" t="s">
        <v>4966</v>
      </c>
      <c r="K22" s="55">
        <v>700000000</v>
      </c>
      <c r="L22" s="56" t="s">
        <v>105</v>
      </c>
      <c r="M22" s="53"/>
      <c r="N22" s="53"/>
      <c r="O22" s="56" t="s">
        <v>105</v>
      </c>
      <c r="P22" s="53"/>
      <c r="Q22" s="56" t="s">
        <v>105</v>
      </c>
      <c r="R22" s="53"/>
      <c r="S22" s="53"/>
      <c r="T22" s="53"/>
      <c r="U22" s="53"/>
      <c r="V22" s="57" t="s">
        <v>105</v>
      </c>
      <c r="W22" s="53"/>
      <c r="X22" s="53"/>
      <c r="Y22" s="57" t="s">
        <v>105</v>
      </c>
      <c r="Z22" s="57" t="s">
        <v>105</v>
      </c>
      <c r="AA22" s="53"/>
      <c r="AB22" s="53" t="s">
        <v>117</v>
      </c>
      <c r="AC22" s="53" t="s">
        <v>165</v>
      </c>
      <c r="AD22" s="53" t="s">
        <v>108</v>
      </c>
      <c r="AE22" s="53" t="s">
        <v>166</v>
      </c>
    </row>
    <row r="23" spans="1:31" x14ac:dyDescent="0.25">
      <c r="A23" s="53" t="s">
        <v>167</v>
      </c>
      <c r="B23" s="54">
        <v>41012</v>
      </c>
      <c r="C23" s="53"/>
      <c r="D23" s="54">
        <v>41519</v>
      </c>
      <c r="E23" s="53"/>
      <c r="F23" s="53" t="s">
        <v>168</v>
      </c>
      <c r="G23" s="54">
        <v>41641</v>
      </c>
      <c r="H23" s="55">
        <v>102843113</v>
      </c>
      <c r="I23" s="53" t="s">
        <v>169</v>
      </c>
      <c r="J23" s="54" t="s">
        <v>4989</v>
      </c>
      <c r="K23" s="55">
        <v>75039200</v>
      </c>
      <c r="L23" s="56" t="s">
        <v>105</v>
      </c>
      <c r="M23" s="53"/>
      <c r="N23" s="53" t="s">
        <v>27</v>
      </c>
      <c r="O23" s="56">
        <v>43110</v>
      </c>
      <c r="P23" s="53"/>
      <c r="Q23" s="56" t="s">
        <v>105</v>
      </c>
      <c r="R23" s="53"/>
      <c r="S23" s="53"/>
      <c r="T23" s="53"/>
      <c r="U23" s="53"/>
      <c r="V23" s="57" t="s">
        <v>105</v>
      </c>
      <c r="W23" s="53"/>
      <c r="X23" s="53"/>
      <c r="Y23" s="57" t="s">
        <v>105</v>
      </c>
      <c r="Z23" s="57" t="s">
        <v>105</v>
      </c>
      <c r="AA23" s="53"/>
      <c r="AB23" s="53" t="s">
        <v>117</v>
      </c>
      <c r="AC23" s="53" t="s">
        <v>170</v>
      </c>
      <c r="AD23" s="53" t="s">
        <v>108</v>
      </c>
      <c r="AE23" s="53" t="s">
        <v>167</v>
      </c>
    </row>
    <row r="24" spans="1:31" x14ac:dyDescent="0.25">
      <c r="A24" s="53" t="s">
        <v>171</v>
      </c>
      <c r="B24" s="54">
        <v>41551</v>
      </c>
      <c r="C24" s="53" t="s">
        <v>4990</v>
      </c>
      <c r="D24" s="54">
        <v>42234</v>
      </c>
      <c r="E24" s="53"/>
      <c r="F24" s="53" t="s">
        <v>172</v>
      </c>
      <c r="G24" s="54">
        <v>42402</v>
      </c>
      <c r="H24" s="55">
        <v>4214161974</v>
      </c>
      <c r="I24" s="53" t="s">
        <v>173</v>
      </c>
      <c r="J24" s="54" t="s">
        <v>4966</v>
      </c>
      <c r="K24" s="55"/>
      <c r="L24" s="56" t="s">
        <v>105</v>
      </c>
      <c r="M24" s="53"/>
      <c r="N24" s="53"/>
      <c r="O24" s="56" t="s">
        <v>105</v>
      </c>
      <c r="P24" s="53"/>
      <c r="Q24" s="56" t="s">
        <v>105</v>
      </c>
      <c r="R24" s="53"/>
      <c r="S24" s="53"/>
      <c r="T24" s="53"/>
      <c r="U24" s="53"/>
      <c r="V24" s="57" t="s">
        <v>105</v>
      </c>
      <c r="W24" s="53"/>
      <c r="X24" s="53"/>
      <c r="Y24" s="57" t="s">
        <v>105</v>
      </c>
      <c r="Z24" s="57" t="s">
        <v>105</v>
      </c>
      <c r="AA24" s="53"/>
      <c r="AB24" s="53" t="s">
        <v>117</v>
      </c>
      <c r="AC24" s="53" t="s">
        <v>174</v>
      </c>
      <c r="AD24" s="53" t="s">
        <v>108</v>
      </c>
      <c r="AE24" s="53" t="s">
        <v>175</v>
      </c>
    </row>
    <row r="25" spans="1:31" x14ac:dyDescent="0.25">
      <c r="A25" s="53" t="s">
        <v>176</v>
      </c>
      <c r="B25" s="54">
        <v>39261</v>
      </c>
      <c r="C25" s="53"/>
      <c r="D25" s="54">
        <v>40878</v>
      </c>
      <c r="E25" s="53"/>
      <c r="F25" s="53" t="s">
        <v>134</v>
      </c>
      <c r="G25" s="54">
        <v>40970</v>
      </c>
      <c r="H25" s="55">
        <v>172401120</v>
      </c>
      <c r="I25" s="53" t="s">
        <v>177</v>
      </c>
      <c r="J25" s="54" t="s">
        <v>4966</v>
      </c>
      <c r="K25" s="55"/>
      <c r="L25" s="56" t="s">
        <v>105</v>
      </c>
      <c r="M25" s="53"/>
      <c r="N25" s="53" t="s">
        <v>28</v>
      </c>
      <c r="O25" s="56">
        <v>42675</v>
      </c>
      <c r="P25" s="53"/>
      <c r="Q25" s="56" t="s">
        <v>105</v>
      </c>
      <c r="R25" s="53"/>
      <c r="S25" s="53"/>
      <c r="T25" s="53"/>
      <c r="U25" s="53"/>
      <c r="V25" s="57">
        <v>42796</v>
      </c>
      <c r="W25" s="53"/>
      <c r="X25" s="53"/>
      <c r="Y25" s="57" t="s">
        <v>105</v>
      </c>
      <c r="Z25" s="57">
        <v>42748</v>
      </c>
      <c r="AA25" s="53" t="s">
        <v>178</v>
      </c>
      <c r="AB25" s="53" t="s">
        <v>26</v>
      </c>
      <c r="AC25" s="53" t="s">
        <v>179</v>
      </c>
      <c r="AD25" s="53" t="s">
        <v>108</v>
      </c>
      <c r="AE25" s="53" t="s">
        <v>180</v>
      </c>
    </row>
    <row r="26" spans="1:31" x14ac:dyDescent="0.25">
      <c r="A26" s="53" t="s">
        <v>181</v>
      </c>
      <c r="B26" s="54">
        <v>42431</v>
      </c>
      <c r="C26" s="53" t="s">
        <v>4991</v>
      </c>
      <c r="D26" s="54">
        <v>42367</v>
      </c>
      <c r="E26" s="53"/>
      <c r="F26" s="53" t="s">
        <v>103</v>
      </c>
      <c r="G26" s="54">
        <v>42431</v>
      </c>
      <c r="H26" s="55">
        <v>10812000</v>
      </c>
      <c r="I26" s="53" t="s">
        <v>104</v>
      </c>
      <c r="J26" s="54" t="s">
        <v>4992</v>
      </c>
      <c r="K26" s="55">
        <v>1300000000</v>
      </c>
      <c r="L26" s="56" t="s">
        <v>105</v>
      </c>
      <c r="M26" s="53"/>
      <c r="N26" s="53" t="s">
        <v>28</v>
      </c>
      <c r="O26" s="56">
        <v>42788</v>
      </c>
      <c r="P26" s="53"/>
      <c r="Q26" s="56" t="s">
        <v>105</v>
      </c>
      <c r="R26" s="53"/>
      <c r="S26" s="53"/>
      <c r="T26" s="53"/>
      <c r="U26" s="53"/>
      <c r="V26" s="57">
        <v>42842</v>
      </c>
      <c r="W26" s="53"/>
      <c r="X26" s="53"/>
      <c r="Y26" s="57" t="s">
        <v>105</v>
      </c>
      <c r="Z26" s="57" t="s">
        <v>105</v>
      </c>
      <c r="AA26" s="53"/>
      <c r="AB26" s="53" t="s">
        <v>182</v>
      </c>
      <c r="AC26" s="53" t="s">
        <v>183</v>
      </c>
      <c r="AD26" s="53" t="s">
        <v>108</v>
      </c>
      <c r="AE26" s="53" t="s">
        <v>184</v>
      </c>
    </row>
    <row r="27" spans="1:31" x14ac:dyDescent="0.25">
      <c r="A27" s="53" t="s">
        <v>185</v>
      </c>
      <c r="B27" s="54">
        <v>40941</v>
      </c>
      <c r="C27" s="53"/>
      <c r="D27" s="54">
        <v>42445</v>
      </c>
      <c r="E27" s="53"/>
      <c r="F27" s="53" t="s">
        <v>168</v>
      </c>
      <c r="G27" s="54">
        <v>42492</v>
      </c>
      <c r="H27" s="55">
        <v>36490500</v>
      </c>
      <c r="I27" s="53" t="s">
        <v>186</v>
      </c>
      <c r="J27" s="54" t="s">
        <v>4966</v>
      </c>
      <c r="K27" s="55"/>
      <c r="L27" s="56" t="s">
        <v>105</v>
      </c>
      <c r="M27" s="53"/>
      <c r="N27" s="53"/>
      <c r="O27" s="56" t="s">
        <v>105</v>
      </c>
      <c r="P27" s="53"/>
      <c r="Q27" s="56" t="s">
        <v>105</v>
      </c>
      <c r="R27" s="53"/>
      <c r="S27" s="53"/>
      <c r="T27" s="53"/>
      <c r="U27" s="53"/>
      <c r="V27" s="57" t="s">
        <v>105</v>
      </c>
      <c r="W27" s="53"/>
      <c r="X27" s="53"/>
      <c r="Y27" s="57" t="s">
        <v>105</v>
      </c>
      <c r="Z27" s="57" t="s">
        <v>105</v>
      </c>
      <c r="AA27" s="53"/>
      <c r="AB27" s="53" t="s">
        <v>117</v>
      </c>
      <c r="AC27" s="53" t="s">
        <v>187</v>
      </c>
      <c r="AD27" s="53" t="s">
        <v>108</v>
      </c>
      <c r="AE27" s="53" t="s">
        <v>188</v>
      </c>
    </row>
    <row r="28" spans="1:31" x14ac:dyDescent="0.25">
      <c r="A28" s="53" t="s">
        <v>189</v>
      </c>
      <c r="B28" s="54">
        <v>41666</v>
      </c>
      <c r="C28" s="53" t="s">
        <v>4993</v>
      </c>
      <c r="D28" s="54">
        <v>41995</v>
      </c>
      <c r="E28" s="53"/>
      <c r="F28" s="53" t="s">
        <v>168</v>
      </c>
      <c r="G28" s="54">
        <v>42492</v>
      </c>
      <c r="H28" s="55">
        <v>121583869</v>
      </c>
      <c r="I28" s="53" t="s">
        <v>190</v>
      </c>
      <c r="J28" s="54" t="s">
        <v>4966</v>
      </c>
      <c r="K28" s="55">
        <v>41904822</v>
      </c>
      <c r="L28" s="56" t="s">
        <v>105</v>
      </c>
      <c r="M28" s="53"/>
      <c r="N28" s="53"/>
      <c r="O28" s="56" t="s">
        <v>105</v>
      </c>
      <c r="P28" s="53"/>
      <c r="Q28" s="56" t="s">
        <v>105</v>
      </c>
      <c r="R28" s="53"/>
      <c r="S28" s="53"/>
      <c r="T28" s="53"/>
      <c r="U28" s="53"/>
      <c r="V28" s="57" t="s">
        <v>105</v>
      </c>
      <c r="W28" s="53"/>
      <c r="X28" s="53"/>
      <c r="Y28" s="57" t="s">
        <v>105</v>
      </c>
      <c r="Z28" s="57" t="s">
        <v>105</v>
      </c>
      <c r="AA28" s="53"/>
      <c r="AB28" s="53" t="s">
        <v>117</v>
      </c>
      <c r="AC28" s="53" t="s">
        <v>191</v>
      </c>
      <c r="AD28" s="53" t="s">
        <v>108</v>
      </c>
      <c r="AE28" s="53" t="s">
        <v>192</v>
      </c>
    </row>
    <row r="29" spans="1:31" x14ac:dyDescent="0.25">
      <c r="A29" s="53" t="s">
        <v>193</v>
      </c>
      <c r="B29" s="54">
        <v>42366</v>
      </c>
      <c r="C29" s="53"/>
      <c r="D29" s="54">
        <v>42405</v>
      </c>
      <c r="E29" s="53"/>
      <c r="F29" s="53" t="s">
        <v>168</v>
      </c>
      <c r="G29" s="54">
        <v>42523</v>
      </c>
      <c r="H29" s="55">
        <v>8920661</v>
      </c>
      <c r="I29" s="53" t="s">
        <v>194</v>
      </c>
      <c r="J29" s="54" t="s">
        <v>4966</v>
      </c>
      <c r="K29" s="55"/>
      <c r="L29" s="56" t="s">
        <v>105</v>
      </c>
      <c r="M29" s="53"/>
      <c r="N29" s="53"/>
      <c r="O29" s="56" t="s">
        <v>105</v>
      </c>
      <c r="P29" s="53"/>
      <c r="Q29" s="56" t="s">
        <v>105</v>
      </c>
      <c r="R29" s="53"/>
      <c r="S29" s="53"/>
      <c r="T29" s="53"/>
      <c r="U29" s="53"/>
      <c r="V29" s="57" t="s">
        <v>105</v>
      </c>
      <c r="W29" s="53"/>
      <c r="X29" s="53"/>
      <c r="Y29" s="57" t="s">
        <v>105</v>
      </c>
      <c r="Z29" s="57" t="s">
        <v>105</v>
      </c>
      <c r="AA29" s="53"/>
      <c r="AB29" s="53" t="s">
        <v>117</v>
      </c>
      <c r="AC29" s="53" t="s">
        <v>195</v>
      </c>
      <c r="AD29" s="53" t="s">
        <v>108</v>
      </c>
      <c r="AE29" s="53" t="s">
        <v>196</v>
      </c>
    </row>
    <row r="30" spans="1:31" x14ac:dyDescent="0.25">
      <c r="A30" s="53" t="s">
        <v>197</v>
      </c>
      <c r="B30" s="54">
        <v>40287</v>
      </c>
      <c r="C30" s="53"/>
      <c r="D30" s="54">
        <v>41060</v>
      </c>
      <c r="E30" s="53"/>
      <c r="F30" s="53" t="s">
        <v>125</v>
      </c>
      <c r="G30" s="54">
        <v>41457</v>
      </c>
      <c r="H30" s="55">
        <v>202252867</v>
      </c>
      <c r="I30" s="53" t="s">
        <v>126</v>
      </c>
      <c r="J30" s="54" t="s">
        <v>4966</v>
      </c>
      <c r="K30" s="55"/>
      <c r="L30" s="56" t="s">
        <v>105</v>
      </c>
      <c r="M30" s="53"/>
      <c r="N30" s="53"/>
      <c r="O30" s="56" t="s">
        <v>105</v>
      </c>
      <c r="P30" s="53"/>
      <c r="Q30" s="56" t="s">
        <v>105</v>
      </c>
      <c r="R30" s="53"/>
      <c r="S30" s="53"/>
      <c r="T30" s="53"/>
      <c r="U30" s="53"/>
      <c r="V30" s="57" t="s">
        <v>105</v>
      </c>
      <c r="W30" s="53"/>
      <c r="X30" s="53"/>
      <c r="Y30" s="57" t="s">
        <v>105</v>
      </c>
      <c r="Z30" s="57" t="s">
        <v>105</v>
      </c>
      <c r="AA30" s="53"/>
      <c r="AB30" s="53" t="s">
        <v>117</v>
      </c>
      <c r="AC30" s="53" t="s">
        <v>198</v>
      </c>
      <c r="AD30" s="53" t="s">
        <v>108</v>
      </c>
      <c r="AE30" s="53" t="s">
        <v>199</v>
      </c>
    </row>
    <row r="31" spans="1:31" x14ac:dyDescent="0.25">
      <c r="A31" s="53" t="s">
        <v>200</v>
      </c>
      <c r="B31" s="54">
        <v>42234</v>
      </c>
      <c r="C31" s="53" t="s">
        <v>4994</v>
      </c>
      <c r="D31" s="54">
        <v>42495</v>
      </c>
      <c r="E31" s="53"/>
      <c r="F31" s="53" t="s">
        <v>156</v>
      </c>
      <c r="G31" s="54">
        <v>42584</v>
      </c>
      <c r="H31" s="55">
        <v>46400000</v>
      </c>
      <c r="I31" s="53" t="s">
        <v>201</v>
      </c>
      <c r="J31" s="54" t="s">
        <v>4966</v>
      </c>
      <c r="K31" s="55"/>
      <c r="L31" s="56" t="s">
        <v>105</v>
      </c>
      <c r="M31" s="53"/>
      <c r="N31" s="53"/>
      <c r="O31" s="56" t="s">
        <v>105</v>
      </c>
      <c r="P31" s="53"/>
      <c r="Q31" s="56" t="s">
        <v>105</v>
      </c>
      <c r="R31" s="53"/>
      <c r="S31" s="53"/>
      <c r="T31" s="53"/>
      <c r="U31" s="53"/>
      <c r="V31" s="57" t="s">
        <v>105</v>
      </c>
      <c r="W31" s="53"/>
      <c r="X31" s="53"/>
      <c r="Y31" s="57" t="s">
        <v>105</v>
      </c>
      <c r="Z31" s="57" t="s">
        <v>105</v>
      </c>
      <c r="AA31" s="53"/>
      <c r="AB31" s="53" t="s">
        <v>117</v>
      </c>
      <c r="AC31" s="53" t="s">
        <v>202</v>
      </c>
      <c r="AD31" s="53" t="s">
        <v>108</v>
      </c>
      <c r="AE31" s="53" t="s">
        <v>203</v>
      </c>
    </row>
    <row r="32" spans="1:31" x14ac:dyDescent="0.25">
      <c r="A32" s="53" t="s">
        <v>204</v>
      </c>
      <c r="B32" s="54">
        <v>41149</v>
      </c>
      <c r="C32" s="53" t="s">
        <v>4995</v>
      </c>
      <c r="D32" s="54">
        <v>42514</v>
      </c>
      <c r="E32" s="53"/>
      <c r="F32" s="53" t="s">
        <v>147</v>
      </c>
      <c r="G32" s="54">
        <v>42584</v>
      </c>
      <c r="H32" s="55">
        <v>85828922</v>
      </c>
      <c r="I32" s="53" t="s">
        <v>205</v>
      </c>
      <c r="J32" s="54" t="s">
        <v>4966</v>
      </c>
      <c r="K32" s="55"/>
      <c r="L32" s="56" t="s">
        <v>105</v>
      </c>
      <c r="M32" s="53"/>
      <c r="N32" s="53"/>
      <c r="O32" s="56" t="s">
        <v>105</v>
      </c>
      <c r="P32" s="53"/>
      <c r="Q32" s="56" t="s">
        <v>105</v>
      </c>
      <c r="R32" s="53"/>
      <c r="S32" s="53"/>
      <c r="T32" s="53"/>
      <c r="U32" s="53"/>
      <c r="V32" s="57" t="s">
        <v>105</v>
      </c>
      <c r="W32" s="53"/>
      <c r="X32" s="53"/>
      <c r="Y32" s="57" t="s">
        <v>105</v>
      </c>
      <c r="Z32" s="57" t="s">
        <v>105</v>
      </c>
      <c r="AA32" s="53"/>
      <c r="AB32" s="53" t="s">
        <v>117</v>
      </c>
      <c r="AC32" s="53" t="s">
        <v>206</v>
      </c>
      <c r="AD32" s="53" t="s">
        <v>108</v>
      </c>
      <c r="AE32" s="53" t="s">
        <v>207</v>
      </c>
    </row>
    <row r="33" spans="1:31" x14ac:dyDescent="0.25">
      <c r="A33" s="53" t="s">
        <v>208</v>
      </c>
      <c r="B33" s="54">
        <v>42426</v>
      </c>
      <c r="C33" s="53"/>
      <c r="D33" s="54">
        <v>42768</v>
      </c>
      <c r="E33" s="53"/>
      <c r="F33" s="53" t="s">
        <v>168</v>
      </c>
      <c r="G33" s="54">
        <v>42949</v>
      </c>
      <c r="H33" s="55">
        <v>1330512324</v>
      </c>
      <c r="I33" s="53" t="s">
        <v>209</v>
      </c>
      <c r="J33" s="54" t="s">
        <v>4996</v>
      </c>
      <c r="K33" s="55">
        <v>1125680627</v>
      </c>
      <c r="L33" s="56" t="s">
        <v>105</v>
      </c>
      <c r="M33" s="53"/>
      <c r="N33" s="53"/>
      <c r="O33" s="56" t="s">
        <v>105</v>
      </c>
      <c r="P33" s="53"/>
      <c r="Q33" s="56" t="s">
        <v>105</v>
      </c>
      <c r="R33" s="53"/>
      <c r="S33" s="53"/>
      <c r="T33" s="53"/>
      <c r="U33" s="53"/>
      <c r="V33" s="57" t="s">
        <v>105</v>
      </c>
      <c r="W33" s="53"/>
      <c r="X33" s="53"/>
      <c r="Y33" s="57" t="s">
        <v>105</v>
      </c>
      <c r="Z33" s="57" t="s">
        <v>105</v>
      </c>
      <c r="AA33" s="53"/>
      <c r="AB33" s="53" t="s">
        <v>117</v>
      </c>
      <c r="AC33" s="53" t="s">
        <v>210</v>
      </c>
      <c r="AD33" s="53" t="s">
        <v>108</v>
      </c>
      <c r="AE33" s="53" t="s">
        <v>211</v>
      </c>
    </row>
    <row r="34" spans="1:31" x14ac:dyDescent="0.25">
      <c r="A34" s="53" t="s">
        <v>212</v>
      </c>
      <c r="B34" s="54">
        <v>42793</v>
      </c>
      <c r="C34" s="53" t="s">
        <v>4997</v>
      </c>
      <c r="D34" s="54">
        <v>42888</v>
      </c>
      <c r="E34" s="53"/>
      <c r="F34" s="53" t="s">
        <v>168</v>
      </c>
      <c r="G34" s="54">
        <v>42949</v>
      </c>
      <c r="H34" s="55">
        <v>24604640</v>
      </c>
      <c r="I34" s="53" t="s">
        <v>213</v>
      </c>
      <c r="J34" s="54" t="s">
        <v>4966</v>
      </c>
      <c r="K34" s="55"/>
      <c r="L34" s="56" t="s">
        <v>105</v>
      </c>
      <c r="M34" s="53"/>
      <c r="N34" s="53"/>
      <c r="O34" s="56" t="s">
        <v>105</v>
      </c>
      <c r="P34" s="53"/>
      <c r="Q34" s="56" t="s">
        <v>105</v>
      </c>
      <c r="R34" s="53"/>
      <c r="S34" s="53"/>
      <c r="T34" s="53"/>
      <c r="U34" s="53"/>
      <c r="V34" s="57" t="s">
        <v>105</v>
      </c>
      <c r="W34" s="53"/>
      <c r="X34" s="53"/>
      <c r="Y34" s="57" t="s">
        <v>105</v>
      </c>
      <c r="Z34" s="57" t="s">
        <v>105</v>
      </c>
      <c r="AA34" s="53"/>
      <c r="AB34" s="53" t="s">
        <v>117</v>
      </c>
      <c r="AC34" s="53" t="s">
        <v>214</v>
      </c>
      <c r="AD34" s="53" t="s">
        <v>108</v>
      </c>
      <c r="AE34" s="53" t="s">
        <v>215</v>
      </c>
    </row>
    <row r="35" spans="1:31" x14ac:dyDescent="0.25">
      <c r="A35" s="53" t="s">
        <v>216</v>
      </c>
      <c r="B35" s="54">
        <v>42352</v>
      </c>
      <c r="C35" s="53"/>
      <c r="D35" s="54">
        <v>42690</v>
      </c>
      <c r="E35" s="53"/>
      <c r="F35" s="53" t="s">
        <v>168</v>
      </c>
      <c r="G35" s="54">
        <v>42949</v>
      </c>
      <c r="H35" s="55">
        <v>95169026</v>
      </c>
      <c r="I35" s="53" t="s">
        <v>217</v>
      </c>
      <c r="J35" s="54" t="s">
        <v>4996</v>
      </c>
      <c r="K35" s="55">
        <v>826350000</v>
      </c>
      <c r="L35" s="56" t="s">
        <v>105</v>
      </c>
      <c r="M35" s="53"/>
      <c r="N35" s="53"/>
      <c r="O35" s="56" t="s">
        <v>105</v>
      </c>
      <c r="P35" s="53"/>
      <c r="Q35" s="56" t="s">
        <v>105</v>
      </c>
      <c r="R35" s="53"/>
      <c r="S35" s="53"/>
      <c r="T35" s="53"/>
      <c r="U35" s="53"/>
      <c r="V35" s="57" t="s">
        <v>105</v>
      </c>
      <c r="W35" s="53"/>
      <c r="X35" s="53"/>
      <c r="Y35" s="57" t="s">
        <v>105</v>
      </c>
      <c r="Z35" s="57" t="s">
        <v>105</v>
      </c>
      <c r="AA35" s="53"/>
      <c r="AB35" s="53" t="s">
        <v>117</v>
      </c>
      <c r="AC35" s="53" t="s">
        <v>218</v>
      </c>
      <c r="AD35" s="53" t="s">
        <v>108</v>
      </c>
      <c r="AE35" s="53" t="s">
        <v>219</v>
      </c>
    </row>
    <row r="36" spans="1:31" x14ac:dyDescent="0.25">
      <c r="A36" s="53" t="s">
        <v>220</v>
      </c>
      <c r="B36" s="54">
        <v>40385</v>
      </c>
      <c r="C36" s="53"/>
      <c r="D36" s="54">
        <v>42166</v>
      </c>
      <c r="E36" s="53"/>
      <c r="F36" s="53" t="s">
        <v>168</v>
      </c>
      <c r="G36" s="54">
        <v>42279</v>
      </c>
      <c r="H36" s="55">
        <v>355000000</v>
      </c>
      <c r="I36" s="53" t="s">
        <v>209</v>
      </c>
      <c r="J36" s="54" t="s">
        <v>4966</v>
      </c>
      <c r="K36" s="55">
        <v>71000000</v>
      </c>
      <c r="L36" s="56" t="s">
        <v>105</v>
      </c>
      <c r="M36" s="53"/>
      <c r="N36" s="53"/>
      <c r="O36" s="56" t="s">
        <v>105</v>
      </c>
      <c r="P36" s="53"/>
      <c r="Q36" s="56" t="s">
        <v>105</v>
      </c>
      <c r="R36" s="53"/>
      <c r="S36" s="53"/>
      <c r="T36" s="53"/>
      <c r="U36" s="53"/>
      <c r="V36" s="57" t="s">
        <v>105</v>
      </c>
      <c r="W36" s="53"/>
      <c r="X36" s="53"/>
      <c r="Y36" s="57" t="s">
        <v>105</v>
      </c>
      <c r="Z36" s="57" t="s">
        <v>105</v>
      </c>
      <c r="AA36" s="53"/>
      <c r="AB36" s="53" t="s">
        <v>117</v>
      </c>
      <c r="AC36" s="53" t="s">
        <v>221</v>
      </c>
      <c r="AD36" s="53" t="s">
        <v>108</v>
      </c>
      <c r="AE36" s="53" t="s">
        <v>222</v>
      </c>
    </row>
    <row r="37" spans="1:31" x14ac:dyDescent="0.25">
      <c r="A37" s="53" t="s">
        <v>223</v>
      </c>
      <c r="B37" s="54">
        <v>41563</v>
      </c>
      <c r="C37" s="53" t="s">
        <v>4998</v>
      </c>
      <c r="D37" s="54">
        <v>42769</v>
      </c>
      <c r="E37" s="53"/>
      <c r="F37" s="53" t="s">
        <v>134</v>
      </c>
      <c r="G37" s="54">
        <v>43010</v>
      </c>
      <c r="H37" s="55">
        <v>2041528292</v>
      </c>
      <c r="I37" s="53" t="s">
        <v>177</v>
      </c>
      <c r="J37" s="54" t="s">
        <v>4966</v>
      </c>
      <c r="K37" s="55"/>
      <c r="L37" s="56" t="s">
        <v>105</v>
      </c>
      <c r="M37" s="53"/>
      <c r="N37" s="53"/>
      <c r="O37" s="56" t="s">
        <v>105</v>
      </c>
      <c r="P37" s="53"/>
      <c r="Q37" s="56" t="s">
        <v>105</v>
      </c>
      <c r="R37" s="53"/>
      <c r="S37" s="53"/>
      <c r="T37" s="53"/>
      <c r="U37" s="53"/>
      <c r="V37" s="57" t="s">
        <v>105</v>
      </c>
      <c r="W37" s="53"/>
      <c r="X37" s="53"/>
      <c r="Y37" s="57" t="s">
        <v>105</v>
      </c>
      <c r="Z37" s="57" t="s">
        <v>105</v>
      </c>
      <c r="AA37" s="53"/>
      <c r="AB37" s="53" t="s">
        <v>117</v>
      </c>
      <c r="AC37" s="53" t="s">
        <v>224</v>
      </c>
      <c r="AD37" s="53" t="s">
        <v>108</v>
      </c>
      <c r="AE37" s="53" t="s">
        <v>225</v>
      </c>
    </row>
    <row r="38" spans="1:31" x14ac:dyDescent="0.25">
      <c r="A38" s="53" t="s">
        <v>226</v>
      </c>
      <c r="B38" s="54">
        <v>42293</v>
      </c>
      <c r="C38" s="53" t="s">
        <v>4999</v>
      </c>
      <c r="D38" s="54">
        <v>42551</v>
      </c>
      <c r="E38" s="53"/>
      <c r="F38" s="53" t="s">
        <v>125</v>
      </c>
      <c r="G38" s="54">
        <v>42676</v>
      </c>
      <c r="H38" s="55">
        <v>62440254</v>
      </c>
      <c r="I38" s="53" t="s">
        <v>227</v>
      </c>
      <c r="J38" s="54" t="s">
        <v>4966</v>
      </c>
      <c r="K38" s="55"/>
      <c r="L38" s="56" t="s">
        <v>105</v>
      </c>
      <c r="M38" s="53"/>
      <c r="N38" s="53"/>
      <c r="O38" s="56" t="s">
        <v>105</v>
      </c>
      <c r="P38" s="53"/>
      <c r="Q38" s="56" t="s">
        <v>105</v>
      </c>
      <c r="R38" s="53"/>
      <c r="S38" s="53"/>
      <c r="T38" s="53"/>
      <c r="U38" s="53"/>
      <c r="V38" s="57" t="s">
        <v>105</v>
      </c>
      <c r="W38" s="53"/>
      <c r="X38" s="53"/>
      <c r="Y38" s="57" t="s">
        <v>105</v>
      </c>
      <c r="Z38" s="57" t="s">
        <v>105</v>
      </c>
      <c r="AA38" s="53"/>
      <c r="AB38" s="53" t="s">
        <v>117</v>
      </c>
      <c r="AC38" s="53" t="s">
        <v>228</v>
      </c>
      <c r="AD38" s="53" t="s">
        <v>108</v>
      </c>
      <c r="AE38" s="53" t="s">
        <v>229</v>
      </c>
    </row>
    <row r="39" spans="1:31" x14ac:dyDescent="0.25">
      <c r="A39" s="53" t="s">
        <v>230</v>
      </c>
      <c r="B39" s="54">
        <v>40718</v>
      </c>
      <c r="C39" s="53" t="s">
        <v>5000</v>
      </c>
      <c r="D39" s="54">
        <v>42297</v>
      </c>
      <c r="E39" s="53"/>
      <c r="F39" s="53" t="s">
        <v>168</v>
      </c>
      <c r="G39" s="54">
        <v>42676</v>
      </c>
      <c r="H39" s="55">
        <v>120000000</v>
      </c>
      <c r="I39" s="53" t="s">
        <v>209</v>
      </c>
      <c r="J39" s="54" t="s">
        <v>4966</v>
      </c>
      <c r="K39" s="55">
        <v>49773856.5</v>
      </c>
      <c r="L39" s="56" t="s">
        <v>105</v>
      </c>
      <c r="M39" s="53"/>
      <c r="N39" s="53"/>
      <c r="O39" s="56" t="s">
        <v>105</v>
      </c>
      <c r="P39" s="53"/>
      <c r="Q39" s="56" t="s">
        <v>105</v>
      </c>
      <c r="R39" s="53"/>
      <c r="S39" s="53"/>
      <c r="T39" s="53"/>
      <c r="U39" s="53"/>
      <c r="V39" s="57" t="s">
        <v>105</v>
      </c>
      <c r="W39" s="53"/>
      <c r="X39" s="53"/>
      <c r="Y39" s="57" t="s">
        <v>105</v>
      </c>
      <c r="Z39" s="57" t="s">
        <v>105</v>
      </c>
      <c r="AA39" s="53"/>
      <c r="AB39" s="53" t="s">
        <v>117</v>
      </c>
      <c r="AC39" s="53" t="s">
        <v>231</v>
      </c>
      <c r="AD39" s="53" t="s">
        <v>108</v>
      </c>
      <c r="AE39" s="53" t="s">
        <v>232</v>
      </c>
    </row>
    <row r="40" spans="1:31" x14ac:dyDescent="0.25">
      <c r="A40" s="53" t="s">
        <v>233</v>
      </c>
      <c r="B40" s="54">
        <v>42962</v>
      </c>
      <c r="C40" s="53" t="s">
        <v>5001</v>
      </c>
      <c r="D40" s="54">
        <v>42773</v>
      </c>
      <c r="E40" s="53"/>
      <c r="F40" s="53" t="s">
        <v>147</v>
      </c>
      <c r="G40" s="54">
        <v>43041</v>
      </c>
      <c r="H40" s="55">
        <v>13482780</v>
      </c>
      <c r="I40" s="53" t="s">
        <v>234</v>
      </c>
      <c r="J40" s="54" t="s">
        <v>4966</v>
      </c>
      <c r="K40" s="55"/>
      <c r="L40" s="56" t="s">
        <v>105</v>
      </c>
      <c r="M40" s="53"/>
      <c r="N40" s="53"/>
      <c r="O40" s="56" t="s">
        <v>105</v>
      </c>
      <c r="P40" s="53"/>
      <c r="Q40" s="56" t="s">
        <v>105</v>
      </c>
      <c r="R40" s="53"/>
      <c r="S40" s="53"/>
      <c r="T40" s="53"/>
      <c r="U40" s="53"/>
      <c r="V40" s="57" t="s">
        <v>105</v>
      </c>
      <c r="W40" s="53"/>
      <c r="X40" s="53"/>
      <c r="Y40" s="57" t="s">
        <v>105</v>
      </c>
      <c r="Z40" s="57" t="s">
        <v>105</v>
      </c>
      <c r="AA40" s="53"/>
      <c r="AB40" s="53" t="s">
        <v>117</v>
      </c>
      <c r="AC40" s="53" t="s">
        <v>235</v>
      </c>
      <c r="AD40" s="53" t="s">
        <v>108</v>
      </c>
      <c r="AE40" s="53" t="s">
        <v>236</v>
      </c>
    </row>
    <row r="41" spans="1:31" x14ac:dyDescent="0.25">
      <c r="A41" s="53" t="s">
        <v>237</v>
      </c>
      <c r="B41" s="54">
        <v>42639</v>
      </c>
      <c r="C41" s="53" t="s">
        <v>5002</v>
      </c>
      <c r="D41" s="54">
        <v>42730</v>
      </c>
      <c r="E41" s="53"/>
      <c r="F41" s="53" t="s">
        <v>147</v>
      </c>
      <c r="G41" s="54">
        <v>43041</v>
      </c>
      <c r="H41" s="55">
        <v>3840760</v>
      </c>
      <c r="I41" s="53" t="s">
        <v>238</v>
      </c>
      <c r="J41" s="54" t="s">
        <v>4966</v>
      </c>
      <c r="K41" s="55">
        <v>2000000000</v>
      </c>
      <c r="L41" s="56" t="s">
        <v>105</v>
      </c>
      <c r="M41" s="53"/>
      <c r="N41" s="53"/>
      <c r="O41" s="56" t="s">
        <v>105</v>
      </c>
      <c r="P41" s="53"/>
      <c r="Q41" s="56" t="s">
        <v>105</v>
      </c>
      <c r="R41" s="53"/>
      <c r="S41" s="53"/>
      <c r="T41" s="53"/>
      <c r="U41" s="53"/>
      <c r="V41" s="57" t="s">
        <v>105</v>
      </c>
      <c r="W41" s="53"/>
      <c r="X41" s="53"/>
      <c r="Y41" s="57" t="s">
        <v>105</v>
      </c>
      <c r="Z41" s="57" t="s">
        <v>105</v>
      </c>
      <c r="AA41" s="53"/>
      <c r="AB41" s="53" t="s">
        <v>117</v>
      </c>
      <c r="AC41" s="53" t="s">
        <v>239</v>
      </c>
      <c r="AD41" s="53" t="s">
        <v>108</v>
      </c>
      <c r="AE41" s="53" t="s">
        <v>240</v>
      </c>
    </row>
    <row r="42" spans="1:31" x14ac:dyDescent="0.25">
      <c r="A42" s="53" t="s">
        <v>241</v>
      </c>
      <c r="B42" s="54">
        <v>42520</v>
      </c>
      <c r="C42" s="53"/>
      <c r="D42" s="54">
        <v>42496</v>
      </c>
      <c r="E42" s="53"/>
      <c r="F42" s="53" t="s">
        <v>168</v>
      </c>
      <c r="G42" s="54">
        <v>42706</v>
      </c>
      <c r="H42" s="55">
        <v>173628276</v>
      </c>
      <c r="I42" s="53" t="s">
        <v>242</v>
      </c>
      <c r="J42" s="54" t="s">
        <v>4966</v>
      </c>
      <c r="K42" s="55">
        <v>117900000</v>
      </c>
      <c r="L42" s="56" t="s">
        <v>105</v>
      </c>
      <c r="M42" s="53"/>
      <c r="N42" s="53"/>
      <c r="O42" s="56" t="s">
        <v>105</v>
      </c>
      <c r="P42" s="53"/>
      <c r="Q42" s="56" t="s">
        <v>105</v>
      </c>
      <c r="R42" s="53"/>
      <c r="S42" s="53"/>
      <c r="T42" s="53"/>
      <c r="U42" s="53"/>
      <c r="V42" s="57" t="s">
        <v>105</v>
      </c>
      <c r="W42" s="53"/>
      <c r="X42" s="53"/>
      <c r="Y42" s="57" t="s">
        <v>105</v>
      </c>
      <c r="Z42" s="57" t="s">
        <v>105</v>
      </c>
      <c r="AA42" s="53"/>
      <c r="AB42" s="53" t="s">
        <v>117</v>
      </c>
      <c r="AC42" s="53" t="s">
        <v>243</v>
      </c>
      <c r="AD42" s="53" t="s">
        <v>108</v>
      </c>
      <c r="AE42" s="53" t="s">
        <v>244</v>
      </c>
    </row>
    <row r="43" spans="1:31" x14ac:dyDescent="0.25">
      <c r="A43" s="53" t="s">
        <v>245</v>
      </c>
      <c r="B43" s="54">
        <v>40158</v>
      </c>
      <c r="C43" s="53" t="s">
        <v>5003</v>
      </c>
      <c r="D43" s="54">
        <v>41144</v>
      </c>
      <c r="E43" s="53"/>
      <c r="F43" s="53" t="s">
        <v>172</v>
      </c>
      <c r="G43" s="54">
        <v>41367</v>
      </c>
      <c r="H43" s="55">
        <v>148207000</v>
      </c>
      <c r="I43" s="53" t="s">
        <v>246</v>
      </c>
      <c r="J43" s="54" t="s">
        <v>5004</v>
      </c>
      <c r="K43" s="55">
        <v>15040080</v>
      </c>
      <c r="L43" s="56" t="s">
        <v>105</v>
      </c>
      <c r="M43" s="53"/>
      <c r="N43" s="53"/>
      <c r="O43" s="56" t="s">
        <v>105</v>
      </c>
      <c r="P43" s="53"/>
      <c r="Q43" s="56" t="s">
        <v>105</v>
      </c>
      <c r="R43" s="53"/>
      <c r="S43" s="53"/>
      <c r="T43" s="53"/>
      <c r="U43" s="53"/>
      <c r="V43" s="57" t="s">
        <v>105</v>
      </c>
      <c r="W43" s="53"/>
      <c r="X43" s="53"/>
      <c r="Y43" s="57" t="s">
        <v>105</v>
      </c>
      <c r="Z43" s="57" t="s">
        <v>105</v>
      </c>
      <c r="AA43" s="53"/>
      <c r="AB43" s="53" t="s">
        <v>117</v>
      </c>
      <c r="AC43" s="53" t="s">
        <v>247</v>
      </c>
      <c r="AD43" s="53" t="s">
        <v>108</v>
      </c>
      <c r="AE43" s="53" t="s">
        <v>248</v>
      </c>
    </row>
    <row r="44" spans="1:31" x14ac:dyDescent="0.25">
      <c r="A44" s="53" t="s">
        <v>249</v>
      </c>
      <c r="B44" s="54">
        <v>41416</v>
      </c>
      <c r="C44" s="53" t="s">
        <v>5005</v>
      </c>
      <c r="D44" s="54">
        <v>41480</v>
      </c>
      <c r="E44" s="53"/>
      <c r="F44" s="53" t="s">
        <v>147</v>
      </c>
      <c r="G44" s="54">
        <v>41732</v>
      </c>
      <c r="H44" s="55">
        <v>163479710</v>
      </c>
      <c r="I44" s="53" t="s">
        <v>250</v>
      </c>
      <c r="J44" s="54" t="s">
        <v>4966</v>
      </c>
      <c r="K44" s="55"/>
      <c r="L44" s="56" t="s">
        <v>105</v>
      </c>
      <c r="M44" s="53"/>
      <c r="N44" s="53"/>
      <c r="O44" s="56" t="s">
        <v>105</v>
      </c>
      <c r="P44" s="53"/>
      <c r="Q44" s="56" t="s">
        <v>105</v>
      </c>
      <c r="R44" s="53"/>
      <c r="S44" s="53"/>
      <c r="T44" s="53"/>
      <c r="U44" s="53"/>
      <c r="V44" s="57" t="s">
        <v>105</v>
      </c>
      <c r="W44" s="53"/>
      <c r="X44" s="53"/>
      <c r="Y44" s="57" t="s">
        <v>105</v>
      </c>
      <c r="Z44" s="57" t="s">
        <v>105</v>
      </c>
      <c r="AA44" s="53"/>
      <c r="AB44" s="53" t="s">
        <v>117</v>
      </c>
      <c r="AC44" s="53" t="s">
        <v>251</v>
      </c>
      <c r="AD44" s="53" t="s">
        <v>108</v>
      </c>
      <c r="AE44" s="53" t="s">
        <v>252</v>
      </c>
    </row>
    <row r="45" spans="1:31" x14ac:dyDescent="0.25">
      <c r="A45" s="53" t="s">
        <v>253</v>
      </c>
      <c r="B45" s="54">
        <v>41283</v>
      </c>
      <c r="C45" s="53"/>
      <c r="D45" s="54">
        <v>42699</v>
      </c>
      <c r="E45" s="53"/>
      <c r="F45" s="53" t="s">
        <v>125</v>
      </c>
      <c r="G45" s="54">
        <v>42828</v>
      </c>
      <c r="H45" s="55">
        <v>1105526717</v>
      </c>
      <c r="I45" s="53" t="s">
        <v>126</v>
      </c>
      <c r="J45" s="54" t="s">
        <v>4966</v>
      </c>
      <c r="K45" s="55"/>
      <c r="L45" s="56" t="s">
        <v>105</v>
      </c>
      <c r="M45" s="53"/>
      <c r="N45" s="53"/>
      <c r="O45" s="56" t="s">
        <v>105</v>
      </c>
      <c r="P45" s="53"/>
      <c r="Q45" s="56" t="s">
        <v>105</v>
      </c>
      <c r="R45" s="53"/>
      <c r="S45" s="53"/>
      <c r="T45" s="53"/>
      <c r="U45" s="53"/>
      <c r="V45" s="57" t="s">
        <v>105</v>
      </c>
      <c r="W45" s="53"/>
      <c r="X45" s="53"/>
      <c r="Y45" s="57" t="s">
        <v>105</v>
      </c>
      <c r="Z45" s="57" t="s">
        <v>105</v>
      </c>
      <c r="AA45" s="53"/>
      <c r="AB45" s="53" t="s">
        <v>117</v>
      </c>
      <c r="AC45" s="53" t="s">
        <v>254</v>
      </c>
      <c r="AD45" s="53" t="s">
        <v>255</v>
      </c>
      <c r="AE45" s="53" t="s">
        <v>253</v>
      </c>
    </row>
    <row r="46" spans="1:31" x14ac:dyDescent="0.25">
      <c r="A46" s="53" t="s">
        <v>256</v>
      </c>
      <c r="B46" s="54">
        <v>41935</v>
      </c>
      <c r="C46" s="53" t="s">
        <v>5006</v>
      </c>
      <c r="D46" s="54">
        <v>42389</v>
      </c>
      <c r="E46" s="53"/>
      <c r="F46" s="53" t="s">
        <v>111</v>
      </c>
      <c r="G46" s="54">
        <v>42493</v>
      </c>
      <c r="H46" s="55">
        <v>2007824</v>
      </c>
      <c r="I46" s="53" t="s">
        <v>257</v>
      </c>
      <c r="J46" s="54" t="s">
        <v>4966</v>
      </c>
      <c r="K46" s="55"/>
      <c r="L46" s="56" t="s">
        <v>105</v>
      </c>
      <c r="M46" s="53"/>
      <c r="N46" s="53"/>
      <c r="O46" s="56" t="s">
        <v>105</v>
      </c>
      <c r="P46" s="53"/>
      <c r="Q46" s="56" t="s">
        <v>105</v>
      </c>
      <c r="R46" s="53"/>
      <c r="S46" s="53"/>
      <c r="T46" s="53"/>
      <c r="U46" s="53"/>
      <c r="V46" s="57" t="s">
        <v>105</v>
      </c>
      <c r="W46" s="53"/>
      <c r="X46" s="53"/>
      <c r="Y46" s="57" t="s">
        <v>105</v>
      </c>
      <c r="Z46" s="57" t="s">
        <v>105</v>
      </c>
      <c r="AA46" s="53"/>
      <c r="AB46" s="53" t="s">
        <v>117</v>
      </c>
      <c r="AC46" s="53" t="s">
        <v>258</v>
      </c>
      <c r="AD46" s="53" t="s">
        <v>108</v>
      </c>
      <c r="AE46" s="53" t="s">
        <v>259</v>
      </c>
    </row>
    <row r="47" spans="1:31" x14ac:dyDescent="0.25">
      <c r="A47" s="53" t="s">
        <v>260</v>
      </c>
      <c r="B47" s="54">
        <v>41635</v>
      </c>
      <c r="C47" s="53"/>
      <c r="D47" s="54">
        <v>42160</v>
      </c>
      <c r="E47" s="53"/>
      <c r="F47" s="53" t="s">
        <v>125</v>
      </c>
      <c r="G47" s="54">
        <v>42493</v>
      </c>
      <c r="H47" s="55">
        <v>37958456</v>
      </c>
      <c r="I47" s="53" t="s">
        <v>227</v>
      </c>
      <c r="J47" s="54" t="s">
        <v>5007</v>
      </c>
      <c r="K47" s="55">
        <v>3512574450</v>
      </c>
      <c r="L47" s="56" t="s">
        <v>105</v>
      </c>
      <c r="M47" s="53"/>
      <c r="N47" s="53"/>
      <c r="O47" s="56" t="s">
        <v>105</v>
      </c>
      <c r="P47" s="53"/>
      <c r="Q47" s="56" t="s">
        <v>105</v>
      </c>
      <c r="R47" s="53"/>
      <c r="S47" s="53"/>
      <c r="T47" s="53"/>
      <c r="U47" s="53"/>
      <c r="V47" s="57" t="s">
        <v>105</v>
      </c>
      <c r="W47" s="53"/>
      <c r="X47" s="53"/>
      <c r="Y47" s="57" t="s">
        <v>105</v>
      </c>
      <c r="Z47" s="57" t="s">
        <v>105</v>
      </c>
      <c r="AA47" s="53"/>
      <c r="AB47" s="53" t="s">
        <v>117</v>
      </c>
      <c r="AC47" s="53" t="s">
        <v>261</v>
      </c>
      <c r="AD47" s="53" t="s">
        <v>108</v>
      </c>
      <c r="AE47" s="53" t="s">
        <v>262</v>
      </c>
    </row>
    <row r="48" spans="1:31" x14ac:dyDescent="0.25">
      <c r="A48" s="53" t="s">
        <v>263</v>
      </c>
      <c r="B48" s="54">
        <v>40637</v>
      </c>
      <c r="C48" s="53"/>
      <c r="D48" s="54">
        <v>41348</v>
      </c>
      <c r="E48" s="53"/>
      <c r="F48" s="53" t="s">
        <v>103</v>
      </c>
      <c r="G48" s="54">
        <v>41458</v>
      </c>
      <c r="H48" s="55">
        <v>1528412133</v>
      </c>
      <c r="I48" s="53" t="s">
        <v>264</v>
      </c>
      <c r="J48" s="54" t="s">
        <v>4966</v>
      </c>
      <c r="K48" s="55"/>
      <c r="L48" s="56" t="s">
        <v>105</v>
      </c>
      <c r="M48" s="53"/>
      <c r="N48" s="53"/>
      <c r="O48" s="56" t="s">
        <v>105</v>
      </c>
      <c r="P48" s="53"/>
      <c r="Q48" s="56" t="s">
        <v>105</v>
      </c>
      <c r="R48" s="53"/>
      <c r="S48" s="53"/>
      <c r="T48" s="53"/>
      <c r="U48" s="53"/>
      <c r="V48" s="57" t="s">
        <v>105</v>
      </c>
      <c r="W48" s="53"/>
      <c r="X48" s="53"/>
      <c r="Y48" s="57" t="s">
        <v>105</v>
      </c>
      <c r="Z48" s="57" t="s">
        <v>105</v>
      </c>
      <c r="AA48" s="53"/>
      <c r="AB48" s="53" t="s">
        <v>117</v>
      </c>
      <c r="AC48" s="53" t="s">
        <v>265</v>
      </c>
      <c r="AD48" s="53" t="s">
        <v>108</v>
      </c>
      <c r="AE48" s="53" t="s">
        <v>266</v>
      </c>
    </row>
    <row r="49" spans="1:31" x14ac:dyDescent="0.25">
      <c r="A49" s="53" t="s">
        <v>267</v>
      </c>
      <c r="B49" s="54">
        <v>40948</v>
      </c>
      <c r="C49" s="53" t="s">
        <v>5008</v>
      </c>
      <c r="D49" s="54">
        <v>41068</v>
      </c>
      <c r="E49" s="53"/>
      <c r="F49" s="53" t="s">
        <v>172</v>
      </c>
      <c r="G49" s="54">
        <v>41458</v>
      </c>
      <c r="H49" s="55">
        <v>5793900</v>
      </c>
      <c r="I49" s="53" t="s">
        <v>268</v>
      </c>
      <c r="J49" s="54" t="s">
        <v>4966</v>
      </c>
      <c r="K49" s="55">
        <v>24706000</v>
      </c>
      <c r="L49" s="56" t="s">
        <v>105</v>
      </c>
      <c r="M49" s="53"/>
      <c r="N49" s="53"/>
      <c r="O49" s="56" t="s">
        <v>105</v>
      </c>
      <c r="P49" s="53"/>
      <c r="Q49" s="56" t="s">
        <v>105</v>
      </c>
      <c r="R49" s="53"/>
      <c r="S49" s="53"/>
      <c r="T49" s="53"/>
      <c r="U49" s="53"/>
      <c r="V49" s="57" t="s">
        <v>105</v>
      </c>
      <c r="W49" s="53"/>
      <c r="X49" s="53"/>
      <c r="Y49" s="57" t="s">
        <v>105</v>
      </c>
      <c r="Z49" s="57" t="s">
        <v>105</v>
      </c>
      <c r="AA49" s="53"/>
      <c r="AB49" s="53" t="s">
        <v>117</v>
      </c>
      <c r="AC49" s="53" t="s">
        <v>269</v>
      </c>
      <c r="AD49" s="53" t="s">
        <v>108</v>
      </c>
      <c r="AE49" s="53" t="s">
        <v>270</v>
      </c>
    </row>
    <row r="50" spans="1:31" x14ac:dyDescent="0.25">
      <c r="A50" s="53" t="s">
        <v>271</v>
      </c>
      <c r="B50" s="54">
        <v>42369</v>
      </c>
      <c r="C50" s="53"/>
      <c r="D50" s="54">
        <v>42558</v>
      </c>
      <c r="E50" s="53"/>
      <c r="F50" s="53" t="s">
        <v>125</v>
      </c>
      <c r="G50" s="54">
        <v>42950</v>
      </c>
      <c r="H50" s="55">
        <v>121972000</v>
      </c>
      <c r="I50" s="53" t="s">
        <v>126</v>
      </c>
      <c r="J50" s="54" t="s">
        <v>4966</v>
      </c>
      <c r="K50" s="55"/>
      <c r="L50" s="56" t="s">
        <v>105</v>
      </c>
      <c r="M50" s="53"/>
      <c r="N50" s="53"/>
      <c r="O50" s="56" t="s">
        <v>105</v>
      </c>
      <c r="P50" s="53"/>
      <c r="Q50" s="56" t="s">
        <v>105</v>
      </c>
      <c r="R50" s="53"/>
      <c r="S50" s="53"/>
      <c r="T50" s="53"/>
      <c r="U50" s="53"/>
      <c r="V50" s="57" t="s">
        <v>105</v>
      </c>
      <c r="W50" s="53"/>
      <c r="X50" s="53"/>
      <c r="Y50" s="57" t="s">
        <v>105</v>
      </c>
      <c r="Z50" s="57" t="s">
        <v>105</v>
      </c>
      <c r="AA50" s="53"/>
      <c r="AB50" s="53" t="s">
        <v>117</v>
      </c>
      <c r="AC50" s="53" t="s">
        <v>272</v>
      </c>
      <c r="AD50" s="53" t="s">
        <v>108</v>
      </c>
      <c r="AE50" s="53" t="s">
        <v>273</v>
      </c>
    </row>
    <row r="51" spans="1:31" x14ac:dyDescent="0.25">
      <c r="A51" s="53" t="s">
        <v>274</v>
      </c>
      <c r="B51" s="54">
        <v>42681</v>
      </c>
      <c r="C51" s="53" t="s">
        <v>5009</v>
      </c>
      <c r="D51" s="54">
        <v>42664</v>
      </c>
      <c r="E51" s="53"/>
      <c r="F51" s="53" t="s">
        <v>134</v>
      </c>
      <c r="G51" s="54">
        <v>42950</v>
      </c>
      <c r="H51" s="55">
        <v>564884304</v>
      </c>
      <c r="I51" s="53" t="s">
        <v>177</v>
      </c>
      <c r="J51" s="54" t="s">
        <v>4966</v>
      </c>
      <c r="K51" s="55"/>
      <c r="L51" s="56" t="s">
        <v>105</v>
      </c>
      <c r="M51" s="53"/>
      <c r="N51" s="53"/>
      <c r="O51" s="56" t="s">
        <v>105</v>
      </c>
      <c r="P51" s="53"/>
      <c r="Q51" s="56" t="s">
        <v>105</v>
      </c>
      <c r="R51" s="53"/>
      <c r="S51" s="53"/>
      <c r="T51" s="53"/>
      <c r="U51" s="53"/>
      <c r="V51" s="57" t="s">
        <v>105</v>
      </c>
      <c r="W51" s="53"/>
      <c r="X51" s="53"/>
      <c r="Y51" s="57" t="s">
        <v>105</v>
      </c>
      <c r="Z51" s="57" t="s">
        <v>105</v>
      </c>
      <c r="AA51" s="53"/>
      <c r="AB51" s="53" t="s">
        <v>117</v>
      </c>
      <c r="AC51" s="53" t="s">
        <v>275</v>
      </c>
      <c r="AD51" s="53" t="s">
        <v>108</v>
      </c>
      <c r="AE51" s="53" t="s">
        <v>276</v>
      </c>
    </row>
    <row r="52" spans="1:31" x14ac:dyDescent="0.25">
      <c r="A52" s="53" t="s">
        <v>277</v>
      </c>
      <c r="B52" s="54">
        <v>40940</v>
      </c>
      <c r="C52" s="53"/>
      <c r="D52" s="54">
        <v>41072</v>
      </c>
      <c r="E52" s="53"/>
      <c r="F52" s="53" t="s">
        <v>134</v>
      </c>
      <c r="G52" s="54">
        <v>41155</v>
      </c>
      <c r="H52" s="55">
        <v>65174090</v>
      </c>
      <c r="I52" s="53" t="s">
        <v>177</v>
      </c>
      <c r="J52" s="54" t="s">
        <v>4966</v>
      </c>
      <c r="K52" s="55">
        <v>125056899</v>
      </c>
      <c r="L52" s="56" t="s">
        <v>105</v>
      </c>
      <c r="M52" s="53"/>
      <c r="N52" s="53" t="s">
        <v>28</v>
      </c>
      <c r="O52" s="56">
        <v>42885</v>
      </c>
      <c r="P52" s="53"/>
      <c r="Q52" s="56" t="s">
        <v>105</v>
      </c>
      <c r="R52" s="53"/>
      <c r="S52" s="53"/>
      <c r="T52" s="53"/>
      <c r="U52" s="53"/>
      <c r="V52" s="57">
        <v>42928</v>
      </c>
      <c r="W52" s="53"/>
      <c r="X52" s="53"/>
      <c r="Y52" s="57" t="s">
        <v>105</v>
      </c>
      <c r="Z52" s="57" t="s">
        <v>105</v>
      </c>
      <c r="AA52" s="53"/>
      <c r="AB52" s="53" t="s">
        <v>26</v>
      </c>
      <c r="AC52" s="53" t="s">
        <v>278</v>
      </c>
      <c r="AD52" s="53" t="s">
        <v>108</v>
      </c>
      <c r="AE52" s="53" t="s">
        <v>279</v>
      </c>
    </row>
    <row r="53" spans="1:31" x14ac:dyDescent="0.25">
      <c r="A53" s="53" t="s">
        <v>280</v>
      </c>
      <c r="B53" s="54">
        <v>42620</v>
      </c>
      <c r="C53" s="53" t="s">
        <v>5010</v>
      </c>
      <c r="D53" s="54">
        <v>42773</v>
      </c>
      <c r="E53" s="53"/>
      <c r="F53" s="53" t="s">
        <v>147</v>
      </c>
      <c r="G53" s="54">
        <v>43011</v>
      </c>
      <c r="H53" s="55">
        <v>21725887</v>
      </c>
      <c r="I53" s="53" t="s">
        <v>234</v>
      </c>
      <c r="J53" s="54" t="s">
        <v>4966</v>
      </c>
      <c r="K53" s="55"/>
      <c r="L53" s="56" t="s">
        <v>105</v>
      </c>
      <c r="M53" s="53"/>
      <c r="N53" s="53"/>
      <c r="O53" s="56" t="s">
        <v>105</v>
      </c>
      <c r="P53" s="53"/>
      <c r="Q53" s="56" t="s">
        <v>105</v>
      </c>
      <c r="R53" s="53"/>
      <c r="S53" s="53"/>
      <c r="T53" s="53"/>
      <c r="U53" s="53"/>
      <c r="V53" s="57" t="s">
        <v>105</v>
      </c>
      <c r="W53" s="53"/>
      <c r="X53" s="53"/>
      <c r="Y53" s="57" t="s">
        <v>105</v>
      </c>
      <c r="Z53" s="57" t="s">
        <v>105</v>
      </c>
      <c r="AA53" s="53"/>
      <c r="AB53" s="53" t="s">
        <v>117</v>
      </c>
      <c r="AC53" s="53" t="s">
        <v>281</v>
      </c>
      <c r="AD53" s="53" t="s">
        <v>108</v>
      </c>
      <c r="AE53" s="53" t="s">
        <v>282</v>
      </c>
    </row>
    <row r="54" spans="1:31" x14ac:dyDescent="0.25">
      <c r="A54" s="53" t="s">
        <v>283</v>
      </c>
      <c r="B54" s="54">
        <v>40998</v>
      </c>
      <c r="C54" s="53" t="s">
        <v>5011</v>
      </c>
      <c r="D54" s="54">
        <v>41996</v>
      </c>
      <c r="E54" s="53"/>
      <c r="F54" s="53" t="s">
        <v>134</v>
      </c>
      <c r="G54" s="54">
        <v>42677</v>
      </c>
      <c r="H54" s="55">
        <v>121815344</v>
      </c>
      <c r="I54" s="53" t="s">
        <v>135</v>
      </c>
      <c r="J54" s="54" t="s">
        <v>4966</v>
      </c>
      <c r="K54" s="55"/>
      <c r="L54" s="56" t="s">
        <v>105</v>
      </c>
      <c r="M54" s="53"/>
      <c r="N54" s="53"/>
      <c r="O54" s="56" t="s">
        <v>105</v>
      </c>
      <c r="P54" s="53"/>
      <c r="Q54" s="56" t="s">
        <v>105</v>
      </c>
      <c r="R54" s="53"/>
      <c r="S54" s="53"/>
      <c r="T54" s="53"/>
      <c r="U54" s="53"/>
      <c r="V54" s="57" t="s">
        <v>105</v>
      </c>
      <c r="W54" s="53"/>
      <c r="X54" s="53"/>
      <c r="Y54" s="57" t="s">
        <v>105</v>
      </c>
      <c r="Z54" s="57" t="s">
        <v>105</v>
      </c>
      <c r="AA54" s="53"/>
      <c r="AB54" s="53" t="s">
        <v>117</v>
      </c>
      <c r="AC54" s="53" t="s">
        <v>284</v>
      </c>
      <c r="AD54" s="53" t="s">
        <v>108</v>
      </c>
      <c r="AE54" s="53" t="s">
        <v>285</v>
      </c>
    </row>
    <row r="55" spans="1:31" x14ac:dyDescent="0.25">
      <c r="A55" s="53" t="s">
        <v>286</v>
      </c>
      <c r="B55" s="54">
        <v>41124</v>
      </c>
      <c r="C55" s="53" t="s">
        <v>5012</v>
      </c>
      <c r="D55" s="54">
        <v>41558</v>
      </c>
      <c r="E55" s="53"/>
      <c r="F55" s="53" t="s">
        <v>287</v>
      </c>
      <c r="G55" s="54">
        <v>41611</v>
      </c>
      <c r="H55" s="55">
        <v>4804662</v>
      </c>
      <c r="I55" s="53" t="s">
        <v>288</v>
      </c>
      <c r="J55" s="54" t="s">
        <v>4966</v>
      </c>
      <c r="K55" s="55"/>
      <c r="L55" s="56" t="s">
        <v>105</v>
      </c>
      <c r="M55" s="53"/>
      <c r="N55" s="53" t="s">
        <v>28</v>
      </c>
      <c r="O55" s="56">
        <v>42873</v>
      </c>
      <c r="P55" s="53"/>
      <c r="Q55" s="56" t="s">
        <v>105</v>
      </c>
      <c r="R55" s="53"/>
      <c r="S55" s="53"/>
      <c r="T55" s="53"/>
      <c r="U55" s="53"/>
      <c r="V55" s="57">
        <v>42926</v>
      </c>
      <c r="W55" s="53"/>
      <c r="X55" s="53"/>
      <c r="Y55" s="57" t="s">
        <v>105</v>
      </c>
      <c r="Z55" s="57" t="s">
        <v>105</v>
      </c>
      <c r="AA55" s="53"/>
      <c r="AB55" s="53" t="s">
        <v>26</v>
      </c>
      <c r="AC55" s="53" t="s">
        <v>289</v>
      </c>
      <c r="AD55" s="53" t="s">
        <v>108</v>
      </c>
      <c r="AE55" s="53" t="s">
        <v>290</v>
      </c>
    </row>
    <row r="56" spans="1:31" x14ac:dyDescent="0.25">
      <c r="A56" s="53" t="s">
        <v>291</v>
      </c>
      <c r="B56" s="54">
        <v>41352</v>
      </c>
      <c r="C56" s="53" t="s">
        <v>5013</v>
      </c>
      <c r="D56" s="54">
        <v>41898</v>
      </c>
      <c r="E56" s="53"/>
      <c r="F56" s="53" t="s">
        <v>168</v>
      </c>
      <c r="G56" s="54">
        <v>42039</v>
      </c>
      <c r="H56" s="55">
        <v>20071601</v>
      </c>
      <c r="I56" s="53" t="s">
        <v>217</v>
      </c>
      <c r="J56" s="54" t="s">
        <v>4966</v>
      </c>
      <c r="K56" s="55">
        <v>5404789</v>
      </c>
      <c r="L56" s="56" t="s">
        <v>105</v>
      </c>
      <c r="M56" s="53"/>
      <c r="N56" s="53"/>
      <c r="O56" s="56" t="s">
        <v>105</v>
      </c>
      <c r="P56" s="53"/>
      <c r="Q56" s="56" t="s">
        <v>105</v>
      </c>
      <c r="R56" s="53"/>
      <c r="S56" s="53"/>
      <c r="T56" s="53"/>
      <c r="U56" s="53"/>
      <c r="V56" s="57" t="s">
        <v>105</v>
      </c>
      <c r="W56" s="53"/>
      <c r="X56" s="53"/>
      <c r="Y56" s="57" t="s">
        <v>105</v>
      </c>
      <c r="Z56" s="57" t="s">
        <v>105</v>
      </c>
      <c r="AA56" s="53"/>
      <c r="AB56" s="53" t="s">
        <v>117</v>
      </c>
      <c r="AC56" s="53" t="s">
        <v>292</v>
      </c>
      <c r="AD56" s="53" t="s">
        <v>108</v>
      </c>
      <c r="AE56" s="53" t="s">
        <v>293</v>
      </c>
    </row>
    <row r="57" spans="1:31" x14ac:dyDescent="0.25">
      <c r="A57" s="53" t="s">
        <v>294</v>
      </c>
      <c r="B57" s="54">
        <v>40533</v>
      </c>
      <c r="C57" s="53"/>
      <c r="D57" s="54">
        <v>41918</v>
      </c>
      <c r="E57" s="53"/>
      <c r="F57" s="53" t="s">
        <v>125</v>
      </c>
      <c r="G57" s="54">
        <v>42039</v>
      </c>
      <c r="H57" s="55">
        <v>60000000</v>
      </c>
      <c r="I57" s="53" t="s">
        <v>295</v>
      </c>
      <c r="J57" s="54" t="s">
        <v>4966</v>
      </c>
      <c r="K57" s="55">
        <v>12000000</v>
      </c>
      <c r="L57" s="56" t="s">
        <v>105</v>
      </c>
      <c r="M57" s="53"/>
      <c r="N57" s="53"/>
      <c r="O57" s="56" t="s">
        <v>105</v>
      </c>
      <c r="P57" s="53"/>
      <c r="Q57" s="56" t="s">
        <v>105</v>
      </c>
      <c r="R57" s="53"/>
      <c r="S57" s="53"/>
      <c r="T57" s="53"/>
      <c r="U57" s="53"/>
      <c r="V57" s="57" t="s">
        <v>105</v>
      </c>
      <c r="W57" s="53"/>
      <c r="X57" s="53"/>
      <c r="Y57" s="57" t="s">
        <v>105</v>
      </c>
      <c r="Z57" s="57" t="s">
        <v>105</v>
      </c>
      <c r="AA57" s="53"/>
      <c r="AB57" s="53" t="s">
        <v>117</v>
      </c>
      <c r="AC57" s="53" t="s">
        <v>296</v>
      </c>
      <c r="AD57" s="53" t="s">
        <v>108</v>
      </c>
      <c r="AE57" s="53" t="s">
        <v>297</v>
      </c>
    </row>
    <row r="58" spans="1:31" x14ac:dyDescent="0.25">
      <c r="A58" s="53" t="s">
        <v>298</v>
      </c>
      <c r="B58" s="54">
        <v>41310</v>
      </c>
      <c r="C58" s="53"/>
      <c r="D58" s="54">
        <v>41914</v>
      </c>
      <c r="E58" s="53"/>
      <c r="F58" s="53" t="s">
        <v>125</v>
      </c>
      <c r="G58" s="54">
        <v>42039</v>
      </c>
      <c r="H58" s="55">
        <v>190479077</v>
      </c>
      <c r="I58" s="53" t="s">
        <v>299</v>
      </c>
      <c r="J58" s="54" t="s">
        <v>4966</v>
      </c>
      <c r="K58" s="55"/>
      <c r="L58" s="56" t="s">
        <v>105</v>
      </c>
      <c r="M58" s="53"/>
      <c r="N58" s="53"/>
      <c r="O58" s="56" t="s">
        <v>105</v>
      </c>
      <c r="P58" s="53"/>
      <c r="Q58" s="56" t="s">
        <v>105</v>
      </c>
      <c r="R58" s="53"/>
      <c r="S58" s="53"/>
      <c r="T58" s="53"/>
      <c r="U58" s="53"/>
      <c r="V58" s="57" t="s">
        <v>105</v>
      </c>
      <c r="W58" s="53"/>
      <c r="X58" s="53"/>
      <c r="Y58" s="57" t="s">
        <v>105</v>
      </c>
      <c r="Z58" s="57" t="s">
        <v>105</v>
      </c>
      <c r="AA58" s="53"/>
      <c r="AB58" s="53" t="s">
        <v>117</v>
      </c>
      <c r="AC58" s="53" t="s">
        <v>300</v>
      </c>
      <c r="AD58" s="53" t="s">
        <v>108</v>
      </c>
      <c r="AE58" s="53" t="s">
        <v>301</v>
      </c>
    </row>
    <row r="59" spans="1:31" x14ac:dyDescent="0.25">
      <c r="A59" s="53" t="s">
        <v>302</v>
      </c>
      <c r="B59" s="54">
        <v>41607</v>
      </c>
      <c r="C59" s="53"/>
      <c r="D59" s="54">
        <v>41898</v>
      </c>
      <c r="E59" s="53"/>
      <c r="F59" s="53" t="s">
        <v>168</v>
      </c>
      <c r="G59" s="54">
        <v>42039</v>
      </c>
      <c r="H59" s="55">
        <v>23131285</v>
      </c>
      <c r="I59" s="53" t="s">
        <v>209</v>
      </c>
      <c r="J59" s="54" t="s">
        <v>4966</v>
      </c>
      <c r="K59" s="55"/>
      <c r="L59" s="56" t="s">
        <v>105</v>
      </c>
      <c r="M59" s="53"/>
      <c r="N59" s="53"/>
      <c r="O59" s="56" t="s">
        <v>105</v>
      </c>
      <c r="P59" s="53"/>
      <c r="Q59" s="56" t="s">
        <v>105</v>
      </c>
      <c r="R59" s="53"/>
      <c r="S59" s="53"/>
      <c r="T59" s="53"/>
      <c r="U59" s="53"/>
      <c r="V59" s="57" t="s">
        <v>105</v>
      </c>
      <c r="W59" s="53"/>
      <c r="X59" s="53"/>
      <c r="Y59" s="57" t="s">
        <v>105</v>
      </c>
      <c r="Z59" s="57" t="s">
        <v>105</v>
      </c>
      <c r="AA59" s="53"/>
      <c r="AB59" s="53" t="s">
        <v>117</v>
      </c>
      <c r="AC59" s="53" t="s">
        <v>303</v>
      </c>
      <c r="AD59" s="53" t="s">
        <v>108</v>
      </c>
      <c r="AE59" s="53" t="s">
        <v>304</v>
      </c>
    </row>
    <row r="60" spans="1:31" x14ac:dyDescent="0.25">
      <c r="A60" s="53" t="s">
        <v>305</v>
      </c>
      <c r="B60" s="54">
        <v>41285</v>
      </c>
      <c r="C60" s="53" t="s">
        <v>5014</v>
      </c>
      <c r="D60" s="54">
        <v>41547</v>
      </c>
      <c r="E60" s="53"/>
      <c r="F60" s="53" t="s">
        <v>134</v>
      </c>
      <c r="G60" s="54">
        <v>42039</v>
      </c>
      <c r="H60" s="55">
        <v>11600000</v>
      </c>
      <c r="I60" s="53" t="s">
        <v>306</v>
      </c>
      <c r="J60" s="54" t="s">
        <v>4966</v>
      </c>
      <c r="K60" s="55"/>
      <c r="L60" s="56" t="s">
        <v>105</v>
      </c>
      <c r="M60" s="53"/>
      <c r="N60" s="53"/>
      <c r="O60" s="56" t="s">
        <v>105</v>
      </c>
      <c r="P60" s="53"/>
      <c r="Q60" s="56" t="s">
        <v>105</v>
      </c>
      <c r="R60" s="53"/>
      <c r="S60" s="53"/>
      <c r="T60" s="53"/>
      <c r="U60" s="53"/>
      <c r="V60" s="57" t="s">
        <v>105</v>
      </c>
      <c r="W60" s="53"/>
      <c r="X60" s="53"/>
      <c r="Y60" s="57" t="s">
        <v>105</v>
      </c>
      <c r="Z60" s="57" t="s">
        <v>105</v>
      </c>
      <c r="AA60" s="53"/>
      <c r="AB60" s="53" t="s">
        <v>117</v>
      </c>
      <c r="AC60" s="53" t="s">
        <v>307</v>
      </c>
      <c r="AD60" s="53" t="s">
        <v>108</v>
      </c>
      <c r="AE60" s="53" t="s">
        <v>308</v>
      </c>
    </row>
    <row r="61" spans="1:31" x14ac:dyDescent="0.25">
      <c r="A61" s="53" t="s">
        <v>309</v>
      </c>
      <c r="B61" s="54">
        <v>41102</v>
      </c>
      <c r="C61" s="53" t="s">
        <v>5015</v>
      </c>
      <c r="D61" s="54">
        <v>41152</v>
      </c>
      <c r="E61" s="53"/>
      <c r="F61" s="53" t="s">
        <v>111</v>
      </c>
      <c r="G61" s="54">
        <v>41337</v>
      </c>
      <c r="H61" s="55">
        <v>1219811</v>
      </c>
      <c r="I61" s="53" t="s">
        <v>310</v>
      </c>
      <c r="J61" s="54" t="s">
        <v>5016</v>
      </c>
      <c r="K61" s="55">
        <v>2708001</v>
      </c>
      <c r="L61" s="56" t="s">
        <v>105</v>
      </c>
      <c r="M61" s="53"/>
      <c r="N61" s="53" t="s">
        <v>28</v>
      </c>
      <c r="O61" s="56">
        <v>43081</v>
      </c>
      <c r="P61" s="53"/>
      <c r="Q61" s="56" t="s">
        <v>105</v>
      </c>
      <c r="R61" s="53"/>
      <c r="S61" s="53"/>
      <c r="T61" s="53"/>
      <c r="U61" s="53"/>
      <c r="V61" s="57">
        <v>43117</v>
      </c>
      <c r="W61" s="53"/>
      <c r="X61" s="53"/>
      <c r="Y61" s="57" t="s">
        <v>105</v>
      </c>
      <c r="Z61" s="57" t="s">
        <v>105</v>
      </c>
      <c r="AA61" s="53"/>
      <c r="AB61" s="53" t="s">
        <v>26</v>
      </c>
      <c r="AC61" s="53" t="s">
        <v>311</v>
      </c>
      <c r="AD61" s="53" t="s">
        <v>108</v>
      </c>
      <c r="AE61" s="53" t="s">
        <v>312</v>
      </c>
    </row>
    <row r="62" spans="1:31" x14ac:dyDescent="0.25">
      <c r="A62" s="53" t="s">
        <v>313</v>
      </c>
      <c r="B62" s="54">
        <v>40543</v>
      </c>
      <c r="C62" s="53"/>
      <c r="D62" s="54">
        <v>42366</v>
      </c>
      <c r="E62" s="53"/>
      <c r="F62" s="53" t="s">
        <v>103</v>
      </c>
      <c r="G62" s="54">
        <v>42067</v>
      </c>
      <c r="H62" s="55">
        <v>241067354</v>
      </c>
      <c r="I62" s="53" t="s">
        <v>104</v>
      </c>
      <c r="J62" s="54" t="s">
        <v>5017</v>
      </c>
      <c r="K62" s="55">
        <v>1260000000</v>
      </c>
      <c r="L62" s="56" t="s">
        <v>105</v>
      </c>
      <c r="M62" s="53"/>
      <c r="N62" s="53"/>
      <c r="O62" s="56" t="s">
        <v>105</v>
      </c>
      <c r="P62" s="53"/>
      <c r="Q62" s="56" t="s">
        <v>105</v>
      </c>
      <c r="R62" s="53"/>
      <c r="S62" s="53"/>
      <c r="T62" s="53"/>
      <c r="U62" s="53"/>
      <c r="V62" s="57" t="s">
        <v>105</v>
      </c>
      <c r="W62" s="53"/>
      <c r="X62" s="53"/>
      <c r="Y62" s="57" t="s">
        <v>105</v>
      </c>
      <c r="Z62" s="57" t="s">
        <v>105</v>
      </c>
      <c r="AA62" s="53"/>
      <c r="AB62" s="53" t="s">
        <v>117</v>
      </c>
      <c r="AC62" s="53" t="s">
        <v>314</v>
      </c>
      <c r="AD62" s="53" t="s">
        <v>108</v>
      </c>
      <c r="AE62" s="53" t="s">
        <v>315</v>
      </c>
    </row>
    <row r="63" spans="1:31" x14ac:dyDescent="0.25">
      <c r="A63" s="53" t="s">
        <v>316</v>
      </c>
      <c r="B63" s="54">
        <v>41956</v>
      </c>
      <c r="C63" s="53" t="s">
        <v>5018</v>
      </c>
      <c r="D63" s="54">
        <v>42306</v>
      </c>
      <c r="E63" s="53"/>
      <c r="F63" s="53" t="s">
        <v>168</v>
      </c>
      <c r="G63" s="54">
        <v>42433</v>
      </c>
      <c r="H63" s="55">
        <v>1297495131</v>
      </c>
      <c r="I63" s="53" t="s">
        <v>317</v>
      </c>
      <c r="J63" s="54" t="s">
        <v>4966</v>
      </c>
      <c r="K63" s="55">
        <v>3636188961</v>
      </c>
      <c r="L63" s="56" t="s">
        <v>105</v>
      </c>
      <c r="M63" s="53"/>
      <c r="N63" s="53"/>
      <c r="O63" s="56" t="s">
        <v>105</v>
      </c>
      <c r="P63" s="53"/>
      <c r="Q63" s="56" t="s">
        <v>105</v>
      </c>
      <c r="R63" s="53"/>
      <c r="S63" s="53"/>
      <c r="T63" s="53"/>
      <c r="U63" s="53"/>
      <c r="V63" s="57" t="s">
        <v>105</v>
      </c>
      <c r="W63" s="53"/>
      <c r="X63" s="53"/>
      <c r="Y63" s="57" t="s">
        <v>105</v>
      </c>
      <c r="Z63" s="57" t="s">
        <v>105</v>
      </c>
      <c r="AA63" s="53"/>
      <c r="AB63" s="53" t="s">
        <v>117</v>
      </c>
      <c r="AC63" s="53" t="s">
        <v>318</v>
      </c>
      <c r="AD63" s="53" t="s">
        <v>108</v>
      </c>
      <c r="AE63" s="53" t="s">
        <v>319</v>
      </c>
    </row>
    <row r="64" spans="1:31" x14ac:dyDescent="0.25">
      <c r="A64" s="53" t="s">
        <v>320</v>
      </c>
      <c r="B64" s="54">
        <v>41156</v>
      </c>
      <c r="C64" s="53" t="s">
        <v>5019</v>
      </c>
      <c r="D64" s="54">
        <v>42410</v>
      </c>
      <c r="E64" s="53"/>
      <c r="F64" s="53" t="s">
        <v>147</v>
      </c>
      <c r="G64" s="54">
        <v>42464</v>
      </c>
      <c r="H64" s="55">
        <v>411283032</v>
      </c>
      <c r="I64" s="53" t="s">
        <v>234</v>
      </c>
      <c r="J64" s="54" t="s">
        <v>4966</v>
      </c>
      <c r="K64" s="55"/>
      <c r="L64" s="56" t="s">
        <v>105</v>
      </c>
      <c r="M64" s="53"/>
      <c r="N64" s="53"/>
      <c r="O64" s="56" t="s">
        <v>105</v>
      </c>
      <c r="P64" s="53"/>
      <c r="Q64" s="56" t="s">
        <v>105</v>
      </c>
      <c r="R64" s="53"/>
      <c r="S64" s="53"/>
      <c r="T64" s="53"/>
      <c r="U64" s="53"/>
      <c r="V64" s="57" t="s">
        <v>105</v>
      </c>
      <c r="W64" s="53"/>
      <c r="X64" s="53"/>
      <c r="Y64" s="57" t="s">
        <v>105</v>
      </c>
      <c r="Z64" s="57" t="s">
        <v>105</v>
      </c>
      <c r="AA64" s="53"/>
      <c r="AB64" s="53" t="s">
        <v>117</v>
      </c>
      <c r="AC64" s="53" t="s">
        <v>321</v>
      </c>
      <c r="AD64" s="53" t="s">
        <v>108</v>
      </c>
      <c r="AE64" s="53" t="s">
        <v>322</v>
      </c>
    </row>
    <row r="65" spans="1:31" x14ac:dyDescent="0.25">
      <c r="A65" s="53" t="s">
        <v>323</v>
      </c>
      <c r="B65" s="54">
        <v>41690</v>
      </c>
      <c r="C65" s="53"/>
      <c r="D65" s="54">
        <v>42585</v>
      </c>
      <c r="E65" s="53"/>
      <c r="F65" s="53" t="s">
        <v>168</v>
      </c>
      <c r="G65" s="54">
        <v>42829</v>
      </c>
      <c r="H65" s="55">
        <v>10370000</v>
      </c>
      <c r="I65" s="53" t="s">
        <v>324</v>
      </c>
      <c r="J65" s="54" t="s">
        <v>4966</v>
      </c>
      <c r="K65" s="55"/>
      <c r="L65" s="56" t="s">
        <v>105</v>
      </c>
      <c r="M65" s="53"/>
      <c r="N65" s="53"/>
      <c r="O65" s="56" t="s">
        <v>105</v>
      </c>
      <c r="P65" s="53"/>
      <c r="Q65" s="56" t="s">
        <v>105</v>
      </c>
      <c r="R65" s="53"/>
      <c r="S65" s="53"/>
      <c r="T65" s="53"/>
      <c r="U65" s="53"/>
      <c r="V65" s="57" t="s">
        <v>105</v>
      </c>
      <c r="W65" s="53"/>
      <c r="X65" s="53"/>
      <c r="Y65" s="57" t="s">
        <v>105</v>
      </c>
      <c r="Z65" s="57" t="s">
        <v>105</v>
      </c>
      <c r="AA65" s="53"/>
      <c r="AB65" s="53" t="s">
        <v>117</v>
      </c>
      <c r="AC65" s="53" t="s">
        <v>325</v>
      </c>
      <c r="AD65" s="53" t="s">
        <v>108</v>
      </c>
      <c r="AE65" s="53" t="s">
        <v>326</v>
      </c>
    </row>
    <row r="66" spans="1:31" x14ac:dyDescent="0.25">
      <c r="A66" s="53" t="s">
        <v>327</v>
      </c>
      <c r="B66" s="54">
        <v>41941</v>
      </c>
      <c r="C66" s="53" t="s">
        <v>5020</v>
      </c>
      <c r="D66" s="54">
        <v>42767</v>
      </c>
      <c r="E66" s="53"/>
      <c r="F66" s="53" t="s">
        <v>147</v>
      </c>
      <c r="G66" s="54">
        <v>42859</v>
      </c>
      <c r="H66" s="55">
        <v>1359843967</v>
      </c>
      <c r="I66" s="53" t="s">
        <v>153</v>
      </c>
      <c r="J66" s="54" t="s">
        <v>4966</v>
      </c>
      <c r="K66" s="55">
        <v>3050000000</v>
      </c>
      <c r="L66" s="56" t="s">
        <v>105</v>
      </c>
      <c r="M66" s="53"/>
      <c r="N66" s="53"/>
      <c r="O66" s="56" t="s">
        <v>105</v>
      </c>
      <c r="P66" s="53"/>
      <c r="Q66" s="56" t="s">
        <v>105</v>
      </c>
      <c r="R66" s="53"/>
      <c r="S66" s="53"/>
      <c r="T66" s="53"/>
      <c r="U66" s="53"/>
      <c r="V66" s="57" t="s">
        <v>105</v>
      </c>
      <c r="W66" s="53"/>
      <c r="X66" s="53"/>
      <c r="Y66" s="57" t="s">
        <v>105</v>
      </c>
      <c r="Z66" s="57" t="s">
        <v>105</v>
      </c>
      <c r="AA66" s="53"/>
      <c r="AB66" s="53" t="s">
        <v>117</v>
      </c>
      <c r="AC66" s="53" t="s">
        <v>328</v>
      </c>
      <c r="AD66" s="53" t="s">
        <v>108</v>
      </c>
      <c r="AE66" s="53" t="s">
        <v>329</v>
      </c>
    </row>
    <row r="67" spans="1:31" x14ac:dyDescent="0.25">
      <c r="A67" s="53" t="s">
        <v>330</v>
      </c>
      <c r="B67" s="54">
        <v>40697</v>
      </c>
      <c r="C67" s="53"/>
      <c r="D67" s="54">
        <v>40862</v>
      </c>
      <c r="E67" s="53"/>
      <c r="F67" s="53" t="s">
        <v>147</v>
      </c>
      <c r="G67" s="54">
        <v>41064</v>
      </c>
      <c r="H67" s="55">
        <v>106250420</v>
      </c>
      <c r="I67" s="53" t="s">
        <v>331</v>
      </c>
      <c r="J67" s="54" t="s">
        <v>4966</v>
      </c>
      <c r="K67" s="55"/>
      <c r="L67" s="56" t="s">
        <v>105</v>
      </c>
      <c r="M67" s="53"/>
      <c r="N67" s="53" t="s">
        <v>27</v>
      </c>
      <c r="O67" s="56">
        <v>42873</v>
      </c>
      <c r="P67" s="53"/>
      <c r="Q67" s="56" t="s">
        <v>105</v>
      </c>
      <c r="R67" s="53"/>
      <c r="S67" s="53"/>
      <c r="T67" s="53"/>
      <c r="U67" s="53"/>
      <c r="V67" s="57">
        <v>42975</v>
      </c>
      <c r="W67" s="53"/>
      <c r="X67" s="53"/>
      <c r="Y67" s="57" t="s">
        <v>105</v>
      </c>
      <c r="Z67" s="57">
        <v>42922</v>
      </c>
      <c r="AA67" s="53" t="s">
        <v>131</v>
      </c>
      <c r="AB67" s="53" t="s">
        <v>26</v>
      </c>
      <c r="AC67" s="53" t="s">
        <v>332</v>
      </c>
      <c r="AD67" s="53" t="s">
        <v>108</v>
      </c>
      <c r="AE67" s="53" t="s">
        <v>333</v>
      </c>
    </row>
    <row r="68" spans="1:31" x14ac:dyDescent="0.25">
      <c r="A68" s="53" t="s">
        <v>334</v>
      </c>
      <c r="B68" s="54">
        <v>39811</v>
      </c>
      <c r="C68" s="53" t="s">
        <v>5021</v>
      </c>
      <c r="D68" s="54">
        <v>40940</v>
      </c>
      <c r="E68" s="53"/>
      <c r="F68" s="53" t="s">
        <v>111</v>
      </c>
      <c r="G68" s="54">
        <v>41064</v>
      </c>
      <c r="H68" s="55">
        <v>199829439</v>
      </c>
      <c r="I68" s="53" t="s">
        <v>335</v>
      </c>
      <c r="J68" s="54" t="s">
        <v>4966</v>
      </c>
      <c r="K68" s="55"/>
      <c r="L68" s="56" t="s">
        <v>105</v>
      </c>
      <c r="M68" s="53"/>
      <c r="N68" s="53" t="s">
        <v>28</v>
      </c>
      <c r="O68" s="56">
        <v>42808</v>
      </c>
      <c r="P68" s="53"/>
      <c r="Q68" s="56" t="s">
        <v>105</v>
      </c>
      <c r="R68" s="53"/>
      <c r="S68" s="53"/>
      <c r="T68" s="53"/>
      <c r="U68" s="53"/>
      <c r="V68" s="57">
        <v>42853</v>
      </c>
      <c r="W68" s="53"/>
      <c r="X68" s="53"/>
      <c r="Y68" s="57" t="s">
        <v>105</v>
      </c>
      <c r="Z68" s="57" t="s">
        <v>105</v>
      </c>
      <c r="AA68" s="53"/>
      <c r="AB68" s="53" t="s">
        <v>26</v>
      </c>
      <c r="AC68" s="53" t="s">
        <v>336</v>
      </c>
      <c r="AD68" s="53" t="s">
        <v>108</v>
      </c>
      <c r="AE68" s="53" t="s">
        <v>337</v>
      </c>
    </row>
    <row r="69" spans="1:31" x14ac:dyDescent="0.25">
      <c r="A69" s="53" t="s">
        <v>338</v>
      </c>
      <c r="B69" s="54">
        <v>40591</v>
      </c>
      <c r="C69" s="53" t="s">
        <v>5022</v>
      </c>
      <c r="D69" s="54">
        <v>41151</v>
      </c>
      <c r="E69" s="53"/>
      <c r="F69" s="53" t="s">
        <v>111</v>
      </c>
      <c r="G69" s="54">
        <v>41429</v>
      </c>
      <c r="H69" s="55">
        <v>2306900000</v>
      </c>
      <c r="I69" s="53" t="s">
        <v>310</v>
      </c>
      <c r="J69" s="54" t="s">
        <v>4966</v>
      </c>
      <c r="K69" s="55"/>
      <c r="L69" s="56" t="s">
        <v>105</v>
      </c>
      <c r="M69" s="53"/>
      <c r="N69" s="53"/>
      <c r="O69" s="56" t="s">
        <v>105</v>
      </c>
      <c r="P69" s="53"/>
      <c r="Q69" s="56" t="s">
        <v>105</v>
      </c>
      <c r="R69" s="53"/>
      <c r="S69" s="53"/>
      <c r="T69" s="53"/>
      <c r="U69" s="53"/>
      <c r="V69" s="57" t="s">
        <v>105</v>
      </c>
      <c r="W69" s="53"/>
      <c r="X69" s="53"/>
      <c r="Y69" s="57" t="s">
        <v>105</v>
      </c>
      <c r="Z69" s="57" t="s">
        <v>105</v>
      </c>
      <c r="AA69" s="53"/>
      <c r="AB69" s="53" t="s">
        <v>117</v>
      </c>
      <c r="AC69" s="53" t="s">
        <v>339</v>
      </c>
      <c r="AD69" s="53" t="s">
        <v>108</v>
      </c>
      <c r="AE69" s="53" t="s">
        <v>340</v>
      </c>
    </row>
    <row r="70" spans="1:31" x14ac:dyDescent="0.25">
      <c r="A70" s="53" t="s">
        <v>341</v>
      </c>
      <c r="B70" s="54">
        <v>40798</v>
      </c>
      <c r="C70" s="53" t="s">
        <v>5023</v>
      </c>
      <c r="D70" s="54">
        <v>41613</v>
      </c>
      <c r="E70" s="53"/>
      <c r="F70" s="53" t="s">
        <v>168</v>
      </c>
      <c r="G70" s="54">
        <v>41855</v>
      </c>
      <c r="H70" s="55">
        <v>142500000</v>
      </c>
      <c r="I70" s="53" t="s">
        <v>169</v>
      </c>
      <c r="J70" s="54" t="s">
        <v>4966</v>
      </c>
      <c r="K70" s="55"/>
      <c r="L70" s="56" t="s">
        <v>105</v>
      </c>
      <c r="M70" s="53"/>
      <c r="N70" s="53"/>
      <c r="O70" s="56" t="s">
        <v>105</v>
      </c>
      <c r="P70" s="53"/>
      <c r="Q70" s="56" t="s">
        <v>105</v>
      </c>
      <c r="R70" s="53"/>
      <c r="S70" s="53"/>
      <c r="T70" s="53"/>
      <c r="U70" s="53"/>
      <c r="V70" s="57" t="s">
        <v>105</v>
      </c>
      <c r="W70" s="53"/>
      <c r="X70" s="53"/>
      <c r="Y70" s="57" t="s">
        <v>105</v>
      </c>
      <c r="Z70" s="57" t="s">
        <v>105</v>
      </c>
      <c r="AA70" s="53"/>
      <c r="AB70" s="53" t="s">
        <v>117</v>
      </c>
      <c r="AC70" s="53" t="s">
        <v>342</v>
      </c>
      <c r="AD70" s="53" t="s">
        <v>108</v>
      </c>
      <c r="AE70" s="53" t="s">
        <v>343</v>
      </c>
    </row>
    <row r="71" spans="1:31" x14ac:dyDescent="0.25">
      <c r="A71" s="53" t="s">
        <v>344</v>
      </c>
      <c r="B71" s="54">
        <v>41270</v>
      </c>
      <c r="C71" s="53"/>
      <c r="D71" s="54">
        <v>41852</v>
      </c>
      <c r="E71" s="53"/>
      <c r="F71" s="53" t="s">
        <v>168</v>
      </c>
      <c r="G71" s="54">
        <v>41855</v>
      </c>
      <c r="H71" s="55">
        <v>275240972</v>
      </c>
      <c r="I71" s="53" t="s">
        <v>169</v>
      </c>
      <c r="J71" s="54" t="s">
        <v>4966</v>
      </c>
      <c r="K71" s="55">
        <v>133660080</v>
      </c>
      <c r="L71" s="56" t="s">
        <v>105</v>
      </c>
      <c r="M71" s="53"/>
      <c r="N71" s="53"/>
      <c r="O71" s="56" t="s">
        <v>105</v>
      </c>
      <c r="P71" s="53"/>
      <c r="Q71" s="56" t="s">
        <v>105</v>
      </c>
      <c r="R71" s="53"/>
      <c r="S71" s="53"/>
      <c r="T71" s="53"/>
      <c r="U71" s="53"/>
      <c r="V71" s="57" t="s">
        <v>105</v>
      </c>
      <c r="W71" s="53"/>
      <c r="X71" s="53"/>
      <c r="Y71" s="57" t="s">
        <v>105</v>
      </c>
      <c r="Z71" s="57" t="s">
        <v>105</v>
      </c>
      <c r="AA71" s="53"/>
      <c r="AB71" s="53" t="s">
        <v>117</v>
      </c>
      <c r="AC71" s="53" t="s">
        <v>345</v>
      </c>
      <c r="AD71" s="53" t="s">
        <v>108</v>
      </c>
      <c r="AE71" s="53" t="s">
        <v>346</v>
      </c>
    </row>
    <row r="72" spans="1:31" x14ac:dyDescent="0.25">
      <c r="A72" s="53" t="s">
        <v>347</v>
      </c>
      <c r="B72" s="54">
        <v>42185</v>
      </c>
      <c r="C72" s="53" t="s">
        <v>5024</v>
      </c>
      <c r="D72" s="54">
        <v>42494</v>
      </c>
      <c r="E72" s="53"/>
      <c r="F72" s="53" t="s">
        <v>111</v>
      </c>
      <c r="G72" s="54">
        <v>42586</v>
      </c>
      <c r="H72" s="55">
        <v>194967090</v>
      </c>
      <c r="I72" s="53" t="s">
        <v>348</v>
      </c>
      <c r="J72" s="54" t="s">
        <v>4966</v>
      </c>
      <c r="K72" s="55"/>
      <c r="L72" s="56" t="s">
        <v>105</v>
      </c>
      <c r="M72" s="53"/>
      <c r="N72" s="53"/>
      <c r="O72" s="56" t="s">
        <v>105</v>
      </c>
      <c r="P72" s="53"/>
      <c r="Q72" s="56" t="s">
        <v>105</v>
      </c>
      <c r="R72" s="53"/>
      <c r="S72" s="53"/>
      <c r="T72" s="53"/>
      <c r="U72" s="53"/>
      <c r="V72" s="57" t="s">
        <v>105</v>
      </c>
      <c r="W72" s="53"/>
      <c r="X72" s="53"/>
      <c r="Y72" s="57" t="s">
        <v>105</v>
      </c>
      <c r="Z72" s="57" t="s">
        <v>105</v>
      </c>
      <c r="AA72" s="53"/>
      <c r="AB72" s="53" t="s">
        <v>117</v>
      </c>
      <c r="AC72" s="53" t="s">
        <v>349</v>
      </c>
      <c r="AD72" s="53" t="s">
        <v>108</v>
      </c>
      <c r="AE72" s="53" t="s">
        <v>350</v>
      </c>
    </row>
    <row r="73" spans="1:31" x14ac:dyDescent="0.25">
      <c r="A73" s="53" t="s">
        <v>351</v>
      </c>
      <c r="B73" s="54">
        <v>41822</v>
      </c>
      <c r="C73" s="53"/>
      <c r="D73" s="54">
        <v>42635</v>
      </c>
      <c r="E73" s="53" t="s">
        <v>352</v>
      </c>
      <c r="F73" s="53" t="s">
        <v>147</v>
      </c>
      <c r="G73" s="54">
        <v>42647</v>
      </c>
      <c r="H73" s="55">
        <v>509000000</v>
      </c>
      <c r="I73" s="53" t="s">
        <v>250</v>
      </c>
      <c r="J73" s="54" t="s">
        <v>4966</v>
      </c>
      <c r="K73" s="55"/>
      <c r="L73" s="56" t="s">
        <v>105</v>
      </c>
      <c r="M73" s="53"/>
      <c r="N73" s="53" t="s">
        <v>353</v>
      </c>
      <c r="O73" s="56">
        <v>42898</v>
      </c>
      <c r="P73" s="53"/>
      <c r="Q73" s="56" t="s">
        <v>105</v>
      </c>
      <c r="R73" s="53"/>
      <c r="S73" s="53"/>
      <c r="T73" s="53"/>
      <c r="U73" s="53"/>
      <c r="V73" s="57" t="s">
        <v>105</v>
      </c>
      <c r="W73" s="53"/>
      <c r="X73" s="53"/>
      <c r="Y73" s="57" t="s">
        <v>105</v>
      </c>
      <c r="Z73" s="57" t="s">
        <v>105</v>
      </c>
      <c r="AA73" s="53"/>
      <c r="AB73" s="53" t="s">
        <v>117</v>
      </c>
      <c r="AC73" s="53" t="s">
        <v>354</v>
      </c>
      <c r="AD73" s="53" t="s">
        <v>114</v>
      </c>
      <c r="AE73" s="53" t="s">
        <v>352</v>
      </c>
    </row>
    <row r="74" spans="1:31" x14ac:dyDescent="0.25">
      <c r="A74" s="53" t="s">
        <v>355</v>
      </c>
      <c r="B74" s="54">
        <v>41718</v>
      </c>
      <c r="C74" s="53" t="s">
        <v>5025</v>
      </c>
      <c r="D74" s="54">
        <v>42933</v>
      </c>
      <c r="E74" s="53"/>
      <c r="F74" s="53" t="s">
        <v>147</v>
      </c>
      <c r="G74" s="54">
        <v>43012</v>
      </c>
      <c r="H74" s="55">
        <v>124669821</v>
      </c>
      <c r="I74" s="53" t="s">
        <v>234</v>
      </c>
      <c r="J74" s="54" t="s">
        <v>4966</v>
      </c>
      <c r="K74" s="55"/>
      <c r="L74" s="56" t="s">
        <v>105</v>
      </c>
      <c r="M74" s="53"/>
      <c r="N74" s="53"/>
      <c r="O74" s="56" t="s">
        <v>105</v>
      </c>
      <c r="P74" s="53"/>
      <c r="Q74" s="56" t="s">
        <v>105</v>
      </c>
      <c r="R74" s="53"/>
      <c r="S74" s="53"/>
      <c r="T74" s="53"/>
      <c r="U74" s="53"/>
      <c r="V74" s="57" t="s">
        <v>105</v>
      </c>
      <c r="W74" s="53"/>
      <c r="X74" s="53"/>
      <c r="Y74" s="57" t="s">
        <v>105</v>
      </c>
      <c r="Z74" s="57" t="s">
        <v>105</v>
      </c>
      <c r="AA74" s="53"/>
      <c r="AB74" s="53" t="s">
        <v>117</v>
      </c>
      <c r="AC74" s="53" t="s">
        <v>356</v>
      </c>
      <c r="AD74" s="53" t="s">
        <v>108</v>
      </c>
      <c r="AE74" s="53" t="s">
        <v>357</v>
      </c>
    </row>
    <row r="75" spans="1:31" x14ac:dyDescent="0.25">
      <c r="A75" s="53" t="s">
        <v>358</v>
      </c>
      <c r="B75" s="54">
        <v>40998</v>
      </c>
      <c r="C75" s="53" t="s">
        <v>5026</v>
      </c>
      <c r="D75" s="54">
        <v>41073</v>
      </c>
      <c r="E75" s="53"/>
      <c r="F75" s="53" t="s">
        <v>147</v>
      </c>
      <c r="G75" s="54">
        <v>42678</v>
      </c>
      <c r="H75" s="55">
        <v>236661164</v>
      </c>
      <c r="I75" s="53" t="s">
        <v>359</v>
      </c>
      <c r="J75" s="54" t="s">
        <v>4966</v>
      </c>
      <c r="K75" s="55"/>
      <c r="L75" s="56" t="s">
        <v>105</v>
      </c>
      <c r="M75" s="53"/>
      <c r="N75" s="53" t="s">
        <v>28</v>
      </c>
      <c r="O75" s="56">
        <v>42852</v>
      </c>
      <c r="P75" s="53"/>
      <c r="Q75" s="56" t="s">
        <v>105</v>
      </c>
      <c r="R75" s="53"/>
      <c r="S75" s="53"/>
      <c r="T75" s="53"/>
      <c r="U75" s="53"/>
      <c r="V75" s="57">
        <v>42888</v>
      </c>
      <c r="W75" s="53"/>
      <c r="X75" s="53"/>
      <c r="Y75" s="57" t="s">
        <v>105</v>
      </c>
      <c r="Z75" s="57" t="s">
        <v>105</v>
      </c>
      <c r="AA75" s="53"/>
      <c r="AB75" s="53" t="s">
        <v>26</v>
      </c>
      <c r="AC75" s="53" t="s">
        <v>360</v>
      </c>
      <c r="AD75" s="53" t="s">
        <v>108</v>
      </c>
      <c r="AE75" s="53" t="s">
        <v>361</v>
      </c>
    </row>
    <row r="76" spans="1:31" x14ac:dyDescent="0.25">
      <c r="A76" s="53" t="s">
        <v>362</v>
      </c>
      <c r="B76" s="54">
        <v>40206</v>
      </c>
      <c r="C76" s="53" t="s">
        <v>5027</v>
      </c>
      <c r="D76" s="54">
        <v>41066</v>
      </c>
      <c r="E76" s="53"/>
      <c r="F76" s="53" t="s">
        <v>287</v>
      </c>
      <c r="G76" s="54">
        <v>41247</v>
      </c>
      <c r="H76" s="55">
        <v>23808684</v>
      </c>
      <c r="I76" s="53" t="s">
        <v>288</v>
      </c>
      <c r="J76" s="54" t="s">
        <v>4966</v>
      </c>
      <c r="K76" s="55"/>
      <c r="L76" s="56" t="s">
        <v>105</v>
      </c>
      <c r="M76" s="53"/>
      <c r="N76" s="53" t="s">
        <v>28</v>
      </c>
      <c r="O76" s="56">
        <v>43026</v>
      </c>
      <c r="P76" s="53"/>
      <c r="Q76" s="56" t="s">
        <v>105</v>
      </c>
      <c r="R76" s="53"/>
      <c r="S76" s="53"/>
      <c r="T76" s="53"/>
      <c r="U76" s="53"/>
      <c r="V76" s="57">
        <v>43060</v>
      </c>
      <c r="W76" s="53"/>
      <c r="X76" s="53"/>
      <c r="Y76" s="57" t="s">
        <v>105</v>
      </c>
      <c r="Z76" s="57" t="s">
        <v>105</v>
      </c>
      <c r="AA76" s="53"/>
      <c r="AB76" s="53" t="s">
        <v>26</v>
      </c>
      <c r="AC76" s="53" t="s">
        <v>363</v>
      </c>
      <c r="AD76" s="53" t="s">
        <v>108</v>
      </c>
      <c r="AE76" s="53" t="s">
        <v>364</v>
      </c>
    </row>
    <row r="77" spans="1:31" x14ac:dyDescent="0.25">
      <c r="A77" s="53" t="s">
        <v>365</v>
      </c>
      <c r="B77" s="54">
        <v>41171</v>
      </c>
      <c r="C77" s="53"/>
      <c r="D77" s="54">
        <v>41320</v>
      </c>
      <c r="E77" s="53"/>
      <c r="F77" s="53" t="s">
        <v>111</v>
      </c>
      <c r="G77" s="54">
        <v>41612</v>
      </c>
      <c r="H77" s="55">
        <v>3870815</v>
      </c>
      <c r="I77" s="53" t="s">
        <v>366</v>
      </c>
      <c r="J77" s="54" t="s">
        <v>5028</v>
      </c>
      <c r="K77" s="55">
        <v>200000000</v>
      </c>
      <c r="L77" s="56" t="s">
        <v>105</v>
      </c>
      <c r="M77" s="53"/>
      <c r="N77" s="53"/>
      <c r="O77" s="56" t="s">
        <v>105</v>
      </c>
      <c r="P77" s="53"/>
      <c r="Q77" s="56" t="s">
        <v>105</v>
      </c>
      <c r="R77" s="53"/>
      <c r="S77" s="53"/>
      <c r="T77" s="53"/>
      <c r="U77" s="53"/>
      <c r="V77" s="57" t="s">
        <v>105</v>
      </c>
      <c r="W77" s="53"/>
      <c r="X77" s="53"/>
      <c r="Y77" s="57" t="s">
        <v>105</v>
      </c>
      <c r="Z77" s="57" t="s">
        <v>105</v>
      </c>
      <c r="AA77" s="53"/>
      <c r="AB77" s="53" t="s">
        <v>117</v>
      </c>
      <c r="AC77" s="53" t="s">
        <v>367</v>
      </c>
      <c r="AD77" s="53" t="s">
        <v>108</v>
      </c>
      <c r="AE77" s="53" t="s">
        <v>368</v>
      </c>
    </row>
    <row r="78" spans="1:31" x14ac:dyDescent="0.25">
      <c r="A78" s="53" t="s">
        <v>369</v>
      </c>
      <c r="B78" s="54">
        <v>40543</v>
      </c>
      <c r="C78" s="53"/>
      <c r="D78" s="54">
        <v>41082</v>
      </c>
      <c r="E78" s="53"/>
      <c r="F78" s="53" t="s">
        <v>134</v>
      </c>
      <c r="G78" s="54">
        <v>41612</v>
      </c>
      <c r="H78" s="55">
        <v>164083789.80000001</v>
      </c>
      <c r="I78" s="53" t="s">
        <v>177</v>
      </c>
      <c r="J78" s="54" t="s">
        <v>4966</v>
      </c>
      <c r="K78" s="55"/>
      <c r="L78" s="56" t="s">
        <v>105</v>
      </c>
      <c r="M78" s="53"/>
      <c r="N78" s="53" t="s">
        <v>28</v>
      </c>
      <c r="O78" s="56">
        <v>43103</v>
      </c>
      <c r="P78" s="53"/>
      <c r="Q78" s="56" t="s">
        <v>105</v>
      </c>
      <c r="R78" s="53"/>
      <c r="S78" s="53"/>
      <c r="T78" s="53"/>
      <c r="U78" s="53"/>
      <c r="V78" s="57">
        <v>43147</v>
      </c>
      <c r="W78" s="53"/>
      <c r="X78" s="53"/>
      <c r="Y78" s="57" t="s">
        <v>105</v>
      </c>
      <c r="Z78" s="57" t="s">
        <v>105</v>
      </c>
      <c r="AA78" s="53"/>
      <c r="AB78" s="53" t="s">
        <v>26</v>
      </c>
      <c r="AC78" s="53" t="s">
        <v>370</v>
      </c>
      <c r="AD78" s="53" t="s">
        <v>108</v>
      </c>
      <c r="AE78" s="53" t="s">
        <v>371</v>
      </c>
    </row>
    <row r="79" spans="1:31" x14ac:dyDescent="0.25">
      <c r="A79" s="53" t="s">
        <v>372</v>
      </c>
      <c r="B79" s="54">
        <v>39125</v>
      </c>
      <c r="C79" s="53"/>
      <c r="D79" s="54">
        <v>41138</v>
      </c>
      <c r="E79" s="53"/>
      <c r="F79" s="53" t="s">
        <v>134</v>
      </c>
      <c r="G79" s="54">
        <v>41612</v>
      </c>
      <c r="H79" s="55">
        <v>52956342</v>
      </c>
      <c r="I79" s="53" t="s">
        <v>177</v>
      </c>
      <c r="J79" s="54" t="s">
        <v>4966</v>
      </c>
      <c r="K79" s="55">
        <v>230303539</v>
      </c>
      <c r="L79" s="56" t="s">
        <v>105</v>
      </c>
      <c r="M79" s="53"/>
      <c r="N79" s="53"/>
      <c r="O79" s="56" t="s">
        <v>105</v>
      </c>
      <c r="P79" s="53"/>
      <c r="Q79" s="56" t="s">
        <v>105</v>
      </c>
      <c r="R79" s="53"/>
      <c r="S79" s="53"/>
      <c r="T79" s="53"/>
      <c r="U79" s="53"/>
      <c r="V79" s="57" t="s">
        <v>105</v>
      </c>
      <c r="W79" s="53"/>
      <c r="X79" s="53"/>
      <c r="Y79" s="57" t="s">
        <v>105</v>
      </c>
      <c r="Z79" s="57" t="s">
        <v>105</v>
      </c>
      <c r="AA79" s="53"/>
      <c r="AB79" s="53" t="s">
        <v>117</v>
      </c>
      <c r="AC79" s="53" t="s">
        <v>373</v>
      </c>
      <c r="AD79" s="53" t="s">
        <v>108</v>
      </c>
      <c r="AE79" s="53" t="s">
        <v>374</v>
      </c>
    </row>
    <row r="80" spans="1:31" x14ac:dyDescent="0.25">
      <c r="A80" s="53" t="s">
        <v>375</v>
      </c>
      <c r="B80" s="54">
        <v>39899</v>
      </c>
      <c r="C80" s="53" t="s">
        <v>5029</v>
      </c>
      <c r="D80" s="54">
        <v>41628</v>
      </c>
      <c r="E80" s="53"/>
      <c r="F80" s="53" t="s">
        <v>287</v>
      </c>
      <c r="G80" s="54">
        <v>41612</v>
      </c>
      <c r="H80" s="55">
        <v>101207570</v>
      </c>
      <c r="I80" s="53" t="s">
        <v>288</v>
      </c>
      <c r="J80" s="54" t="s">
        <v>4966</v>
      </c>
      <c r="K80" s="55"/>
      <c r="L80" s="56" t="s">
        <v>105</v>
      </c>
      <c r="M80" s="53"/>
      <c r="N80" s="53" t="s">
        <v>28</v>
      </c>
      <c r="O80" s="56">
        <v>43069</v>
      </c>
      <c r="P80" s="53"/>
      <c r="Q80" s="56" t="s">
        <v>105</v>
      </c>
      <c r="R80" s="53"/>
      <c r="S80" s="53"/>
      <c r="T80" s="53"/>
      <c r="U80" s="53"/>
      <c r="V80" s="57">
        <v>43111</v>
      </c>
      <c r="W80" s="53"/>
      <c r="X80" s="53"/>
      <c r="Y80" s="57" t="s">
        <v>105</v>
      </c>
      <c r="Z80" s="57" t="s">
        <v>105</v>
      </c>
      <c r="AA80" s="53"/>
      <c r="AB80" s="53" t="s">
        <v>26</v>
      </c>
      <c r="AC80" s="53" t="s">
        <v>376</v>
      </c>
      <c r="AD80" s="53" t="s">
        <v>108</v>
      </c>
      <c r="AE80" s="53" t="s">
        <v>377</v>
      </c>
    </row>
    <row r="81" spans="1:31" x14ac:dyDescent="0.25">
      <c r="A81" s="53" t="s">
        <v>378</v>
      </c>
      <c r="B81" s="54">
        <v>42944</v>
      </c>
      <c r="C81" s="53"/>
      <c r="D81" s="54">
        <v>42949</v>
      </c>
      <c r="E81" s="53"/>
      <c r="F81" s="53" t="s">
        <v>168</v>
      </c>
      <c r="G81" s="54">
        <v>43073</v>
      </c>
      <c r="H81" s="55">
        <v>13524588</v>
      </c>
      <c r="I81" s="53" t="s">
        <v>169</v>
      </c>
      <c r="J81" s="54" t="s">
        <v>4966</v>
      </c>
      <c r="K81" s="55"/>
      <c r="L81" s="56" t="s">
        <v>105</v>
      </c>
      <c r="M81" s="53"/>
      <c r="N81" s="53"/>
      <c r="O81" s="56" t="s">
        <v>105</v>
      </c>
      <c r="P81" s="53"/>
      <c r="Q81" s="56" t="s">
        <v>105</v>
      </c>
      <c r="R81" s="53"/>
      <c r="S81" s="53"/>
      <c r="T81" s="53"/>
      <c r="U81" s="53"/>
      <c r="V81" s="57" t="s">
        <v>105</v>
      </c>
      <c r="W81" s="53"/>
      <c r="X81" s="53"/>
      <c r="Y81" s="57" t="s">
        <v>105</v>
      </c>
      <c r="Z81" s="57" t="s">
        <v>105</v>
      </c>
      <c r="AA81" s="53"/>
      <c r="AB81" s="53" t="s">
        <v>117</v>
      </c>
      <c r="AC81" s="53" t="s">
        <v>379</v>
      </c>
      <c r="AD81" s="53" t="s">
        <v>108</v>
      </c>
      <c r="AE81" s="53" t="s">
        <v>380</v>
      </c>
    </row>
    <row r="82" spans="1:31" x14ac:dyDescent="0.25">
      <c r="A82" s="53" t="s">
        <v>381</v>
      </c>
      <c r="B82" s="54">
        <v>39447</v>
      </c>
      <c r="C82" s="53"/>
      <c r="D82" s="54">
        <v>40815</v>
      </c>
      <c r="E82" s="53"/>
      <c r="F82" s="53" t="s">
        <v>134</v>
      </c>
      <c r="G82" s="54">
        <v>40913</v>
      </c>
      <c r="H82" s="55">
        <v>6772000</v>
      </c>
      <c r="I82" s="53" t="s">
        <v>382</v>
      </c>
      <c r="J82" s="54" t="s">
        <v>4966</v>
      </c>
      <c r="K82" s="55"/>
      <c r="L82" s="56" t="s">
        <v>105</v>
      </c>
      <c r="M82" s="53"/>
      <c r="N82" s="53" t="s">
        <v>27</v>
      </c>
      <c r="O82" s="56">
        <v>42657</v>
      </c>
      <c r="P82" s="53"/>
      <c r="Q82" s="56" t="s">
        <v>105</v>
      </c>
      <c r="R82" s="53"/>
      <c r="S82" s="53"/>
      <c r="T82" s="53"/>
      <c r="U82" s="53"/>
      <c r="V82" s="57">
        <v>42781</v>
      </c>
      <c r="W82" s="53"/>
      <c r="X82" s="53"/>
      <c r="Y82" s="57" t="s">
        <v>105</v>
      </c>
      <c r="Z82" s="57">
        <v>42755</v>
      </c>
      <c r="AA82" s="53" t="s">
        <v>131</v>
      </c>
      <c r="AB82" s="53" t="s">
        <v>182</v>
      </c>
      <c r="AC82" s="53" t="s">
        <v>383</v>
      </c>
      <c r="AD82" s="53" t="s">
        <v>108</v>
      </c>
      <c r="AE82" s="53" t="s">
        <v>384</v>
      </c>
    </row>
    <row r="83" spans="1:31" x14ac:dyDescent="0.25">
      <c r="A83" s="53" t="s">
        <v>385</v>
      </c>
      <c r="B83" s="54">
        <v>41467</v>
      </c>
      <c r="C83" s="53"/>
      <c r="D83" s="54">
        <v>41796</v>
      </c>
      <c r="E83" s="53"/>
      <c r="F83" s="53" t="s">
        <v>168</v>
      </c>
      <c r="G83" s="54">
        <v>42040</v>
      </c>
      <c r="H83" s="55">
        <v>63965843</v>
      </c>
      <c r="I83" s="53" t="s">
        <v>386</v>
      </c>
      <c r="J83" s="54" t="s">
        <v>4966</v>
      </c>
      <c r="K83" s="55">
        <v>107120000</v>
      </c>
      <c r="L83" s="56" t="s">
        <v>105</v>
      </c>
      <c r="M83" s="53"/>
      <c r="N83" s="53"/>
      <c r="O83" s="56" t="s">
        <v>105</v>
      </c>
      <c r="P83" s="53"/>
      <c r="Q83" s="56" t="s">
        <v>105</v>
      </c>
      <c r="R83" s="53"/>
      <c r="S83" s="53"/>
      <c r="T83" s="53"/>
      <c r="U83" s="53"/>
      <c r="V83" s="57" t="s">
        <v>105</v>
      </c>
      <c r="W83" s="53"/>
      <c r="X83" s="53"/>
      <c r="Y83" s="57" t="s">
        <v>105</v>
      </c>
      <c r="Z83" s="57" t="s">
        <v>105</v>
      </c>
      <c r="AA83" s="53"/>
      <c r="AB83" s="53" t="s">
        <v>117</v>
      </c>
      <c r="AC83" s="53" t="s">
        <v>387</v>
      </c>
      <c r="AD83" s="53" t="s">
        <v>108</v>
      </c>
      <c r="AE83" s="53" t="s">
        <v>388</v>
      </c>
    </row>
    <row r="84" spans="1:31" x14ac:dyDescent="0.25">
      <c r="A84" s="53" t="s">
        <v>389</v>
      </c>
      <c r="B84" s="54">
        <v>41442</v>
      </c>
      <c r="C84" s="53"/>
      <c r="D84" s="54">
        <v>42305</v>
      </c>
      <c r="E84" s="53" t="s">
        <v>390</v>
      </c>
      <c r="F84" s="53" t="s">
        <v>168</v>
      </c>
      <c r="G84" s="54">
        <v>42405</v>
      </c>
      <c r="H84" s="55">
        <v>55347991</v>
      </c>
      <c r="I84" s="53" t="s">
        <v>317</v>
      </c>
      <c r="J84" s="54" t="s">
        <v>5030</v>
      </c>
      <c r="K84" s="55">
        <v>81175855</v>
      </c>
      <c r="L84" s="56" t="s">
        <v>105</v>
      </c>
      <c r="M84" s="53"/>
      <c r="N84" s="53"/>
      <c r="O84" s="56" t="s">
        <v>105</v>
      </c>
      <c r="P84" s="53"/>
      <c r="Q84" s="56" t="s">
        <v>105</v>
      </c>
      <c r="R84" s="53"/>
      <c r="S84" s="53"/>
      <c r="T84" s="53"/>
      <c r="U84" s="53"/>
      <c r="V84" s="57" t="s">
        <v>105</v>
      </c>
      <c r="W84" s="53"/>
      <c r="X84" s="53"/>
      <c r="Y84" s="57" t="s">
        <v>105</v>
      </c>
      <c r="Z84" s="57" t="s">
        <v>105</v>
      </c>
      <c r="AA84" s="53"/>
      <c r="AB84" s="53" t="s">
        <v>117</v>
      </c>
      <c r="AC84" s="53" t="s">
        <v>391</v>
      </c>
      <c r="AD84" s="53" t="s">
        <v>114</v>
      </c>
      <c r="AE84" s="53" t="s">
        <v>390</v>
      </c>
    </row>
    <row r="85" spans="1:31" x14ac:dyDescent="0.25">
      <c r="A85" s="53" t="s">
        <v>392</v>
      </c>
      <c r="B85" s="54">
        <v>40351</v>
      </c>
      <c r="C85" s="53" t="s">
        <v>5031</v>
      </c>
      <c r="D85" s="54">
        <v>41136</v>
      </c>
      <c r="E85" s="53"/>
      <c r="F85" s="53" t="s">
        <v>111</v>
      </c>
      <c r="G85" s="54">
        <v>41338</v>
      </c>
      <c r="H85" s="55">
        <v>26976808</v>
      </c>
      <c r="I85" s="53" t="s">
        <v>393</v>
      </c>
      <c r="J85" s="54" t="s">
        <v>5032</v>
      </c>
      <c r="K85" s="55">
        <v>2025000000</v>
      </c>
      <c r="L85" s="56" t="s">
        <v>105</v>
      </c>
      <c r="M85" s="53"/>
      <c r="N85" s="53" t="s">
        <v>28</v>
      </c>
      <c r="O85" s="56">
        <v>43098</v>
      </c>
      <c r="P85" s="53"/>
      <c r="Q85" s="56" t="s">
        <v>105</v>
      </c>
      <c r="R85" s="53"/>
      <c r="S85" s="53"/>
      <c r="T85" s="53"/>
      <c r="U85" s="53"/>
      <c r="V85" s="57">
        <v>43125</v>
      </c>
      <c r="W85" s="53"/>
      <c r="X85" s="53"/>
      <c r="Y85" s="57" t="s">
        <v>105</v>
      </c>
      <c r="Z85" s="57" t="s">
        <v>105</v>
      </c>
      <c r="AA85" s="53"/>
      <c r="AB85" s="53" t="s">
        <v>26</v>
      </c>
      <c r="AC85" s="53" t="s">
        <v>394</v>
      </c>
      <c r="AD85" s="53" t="s">
        <v>108</v>
      </c>
      <c r="AE85" s="53" t="s">
        <v>395</v>
      </c>
    </row>
    <row r="86" spans="1:31" x14ac:dyDescent="0.25">
      <c r="A86" s="53" t="s">
        <v>396</v>
      </c>
      <c r="B86" s="54">
        <v>41089</v>
      </c>
      <c r="C86" s="53" t="s">
        <v>5033</v>
      </c>
      <c r="D86" s="54">
        <v>42354</v>
      </c>
      <c r="E86" s="53"/>
      <c r="F86" s="53" t="s">
        <v>111</v>
      </c>
      <c r="G86" s="54">
        <v>42465</v>
      </c>
      <c r="H86" s="55">
        <v>71320428</v>
      </c>
      <c r="I86" s="53" t="s">
        <v>366</v>
      </c>
      <c r="J86" s="54" t="s">
        <v>4966</v>
      </c>
      <c r="K86" s="55"/>
      <c r="L86" s="56" t="s">
        <v>105</v>
      </c>
      <c r="M86" s="53"/>
      <c r="N86" s="53"/>
      <c r="O86" s="56" t="s">
        <v>105</v>
      </c>
      <c r="P86" s="53"/>
      <c r="Q86" s="56" t="s">
        <v>105</v>
      </c>
      <c r="R86" s="53"/>
      <c r="S86" s="53"/>
      <c r="T86" s="53"/>
      <c r="U86" s="53"/>
      <c r="V86" s="57" t="s">
        <v>105</v>
      </c>
      <c r="W86" s="53"/>
      <c r="X86" s="53"/>
      <c r="Y86" s="57" t="s">
        <v>105</v>
      </c>
      <c r="Z86" s="57" t="s">
        <v>105</v>
      </c>
      <c r="AA86" s="53"/>
      <c r="AB86" s="53" t="s">
        <v>117</v>
      </c>
      <c r="AC86" s="53" t="s">
        <v>397</v>
      </c>
      <c r="AD86" s="53" t="s">
        <v>108</v>
      </c>
      <c r="AE86" s="53" t="s">
        <v>398</v>
      </c>
    </row>
    <row r="87" spans="1:31" x14ac:dyDescent="0.25">
      <c r="A87" s="53" t="s">
        <v>399</v>
      </c>
      <c r="B87" s="54">
        <v>42368</v>
      </c>
      <c r="C87" s="53" t="s">
        <v>5034</v>
      </c>
      <c r="D87" s="54">
        <v>42556</v>
      </c>
      <c r="E87" s="53"/>
      <c r="F87" s="53" t="s">
        <v>134</v>
      </c>
      <c r="G87" s="54">
        <v>42830</v>
      </c>
      <c r="H87" s="55">
        <v>255399130</v>
      </c>
      <c r="I87" s="53" t="s">
        <v>135</v>
      </c>
      <c r="J87" s="54" t="s">
        <v>4966</v>
      </c>
      <c r="K87" s="55">
        <v>48000000</v>
      </c>
      <c r="L87" s="56" t="s">
        <v>105</v>
      </c>
      <c r="M87" s="53"/>
      <c r="N87" s="53"/>
      <c r="O87" s="56" t="s">
        <v>105</v>
      </c>
      <c r="P87" s="53"/>
      <c r="Q87" s="56" t="s">
        <v>105</v>
      </c>
      <c r="R87" s="53"/>
      <c r="S87" s="53"/>
      <c r="T87" s="53"/>
      <c r="U87" s="53"/>
      <c r="V87" s="57" t="s">
        <v>105</v>
      </c>
      <c r="W87" s="53"/>
      <c r="X87" s="53"/>
      <c r="Y87" s="57" t="s">
        <v>105</v>
      </c>
      <c r="Z87" s="57" t="s">
        <v>105</v>
      </c>
      <c r="AA87" s="53"/>
      <c r="AB87" s="53" t="s">
        <v>117</v>
      </c>
      <c r="AC87" s="53" t="s">
        <v>400</v>
      </c>
      <c r="AD87" s="53" t="s">
        <v>108</v>
      </c>
      <c r="AE87" s="53" t="s">
        <v>401</v>
      </c>
    </row>
    <row r="88" spans="1:31" x14ac:dyDescent="0.25">
      <c r="A88" s="53" t="s">
        <v>402</v>
      </c>
      <c r="B88" s="54">
        <v>41698</v>
      </c>
      <c r="C88" s="53"/>
      <c r="D88" s="54">
        <v>42032</v>
      </c>
      <c r="E88" s="53"/>
      <c r="F88" s="53" t="s">
        <v>134</v>
      </c>
      <c r="G88" s="54">
        <v>42495</v>
      </c>
      <c r="H88" s="55">
        <v>832938963</v>
      </c>
      <c r="I88" s="53" t="s">
        <v>306</v>
      </c>
      <c r="J88" s="54" t="s">
        <v>4966</v>
      </c>
      <c r="K88" s="55">
        <v>3200000000</v>
      </c>
      <c r="L88" s="56" t="s">
        <v>105</v>
      </c>
      <c r="M88" s="53"/>
      <c r="N88" s="53"/>
      <c r="O88" s="56" t="s">
        <v>105</v>
      </c>
      <c r="P88" s="53"/>
      <c r="Q88" s="56" t="s">
        <v>105</v>
      </c>
      <c r="R88" s="53"/>
      <c r="S88" s="53"/>
      <c r="T88" s="53"/>
      <c r="U88" s="53"/>
      <c r="V88" s="57" t="s">
        <v>105</v>
      </c>
      <c r="W88" s="53"/>
      <c r="X88" s="53"/>
      <c r="Y88" s="57" t="s">
        <v>105</v>
      </c>
      <c r="Z88" s="57" t="s">
        <v>105</v>
      </c>
      <c r="AA88" s="53"/>
      <c r="AB88" s="53" t="s">
        <v>117</v>
      </c>
      <c r="AC88" s="53" t="s">
        <v>403</v>
      </c>
      <c r="AD88" s="53" t="s">
        <v>108</v>
      </c>
      <c r="AE88" s="53" t="s">
        <v>404</v>
      </c>
    </row>
    <row r="89" spans="1:31" x14ac:dyDescent="0.25">
      <c r="A89" s="53" t="s">
        <v>405</v>
      </c>
      <c r="B89" s="54">
        <v>41298</v>
      </c>
      <c r="C89" s="53" t="s">
        <v>5035</v>
      </c>
      <c r="D89" s="54">
        <v>42444</v>
      </c>
      <c r="E89" s="53"/>
      <c r="F89" s="53" t="s">
        <v>103</v>
      </c>
      <c r="G89" s="54">
        <v>42495</v>
      </c>
      <c r="H89" s="55">
        <v>1139860000</v>
      </c>
      <c r="I89" s="53" t="s">
        <v>116</v>
      </c>
      <c r="J89" s="54" t="s">
        <v>4966</v>
      </c>
      <c r="K89" s="55"/>
      <c r="L89" s="56" t="s">
        <v>105</v>
      </c>
      <c r="M89" s="53"/>
      <c r="N89" s="53"/>
      <c r="O89" s="56" t="s">
        <v>105</v>
      </c>
      <c r="P89" s="53"/>
      <c r="Q89" s="56" t="s">
        <v>105</v>
      </c>
      <c r="R89" s="53"/>
      <c r="S89" s="53"/>
      <c r="T89" s="53"/>
      <c r="U89" s="53"/>
      <c r="V89" s="57" t="s">
        <v>105</v>
      </c>
      <c r="W89" s="53"/>
      <c r="X89" s="53"/>
      <c r="Y89" s="57" t="s">
        <v>105</v>
      </c>
      <c r="Z89" s="57" t="s">
        <v>105</v>
      </c>
      <c r="AA89" s="53"/>
      <c r="AB89" s="53" t="s">
        <v>117</v>
      </c>
      <c r="AC89" s="53" t="s">
        <v>406</v>
      </c>
      <c r="AD89" s="53" t="s">
        <v>108</v>
      </c>
      <c r="AE89" s="53" t="s">
        <v>407</v>
      </c>
    </row>
    <row r="90" spans="1:31" x14ac:dyDescent="0.25">
      <c r="A90" s="53" t="s">
        <v>408</v>
      </c>
      <c r="B90" s="54">
        <v>40561</v>
      </c>
      <c r="C90" s="53" t="s">
        <v>5036</v>
      </c>
      <c r="D90" s="54">
        <v>42368</v>
      </c>
      <c r="E90" s="53"/>
      <c r="F90" s="53" t="s">
        <v>103</v>
      </c>
      <c r="G90" s="54">
        <v>42495</v>
      </c>
      <c r="H90" s="55">
        <v>693101622</v>
      </c>
      <c r="I90" s="53" t="s">
        <v>104</v>
      </c>
      <c r="J90" s="54" t="s">
        <v>4966</v>
      </c>
      <c r="K90" s="55">
        <v>300000000</v>
      </c>
      <c r="L90" s="56" t="s">
        <v>105</v>
      </c>
      <c r="M90" s="53"/>
      <c r="N90" s="53"/>
      <c r="O90" s="56" t="s">
        <v>105</v>
      </c>
      <c r="P90" s="53"/>
      <c r="Q90" s="56" t="s">
        <v>105</v>
      </c>
      <c r="R90" s="53"/>
      <c r="S90" s="53"/>
      <c r="T90" s="53"/>
      <c r="U90" s="53"/>
      <c r="V90" s="57" t="s">
        <v>105</v>
      </c>
      <c r="W90" s="53"/>
      <c r="X90" s="53"/>
      <c r="Y90" s="57" t="s">
        <v>105</v>
      </c>
      <c r="Z90" s="57" t="s">
        <v>105</v>
      </c>
      <c r="AA90" s="53"/>
      <c r="AB90" s="53" t="s">
        <v>117</v>
      </c>
      <c r="AC90" s="53" t="s">
        <v>409</v>
      </c>
      <c r="AD90" s="53" t="s">
        <v>108</v>
      </c>
      <c r="AE90" s="53" t="s">
        <v>410</v>
      </c>
    </row>
    <row r="91" spans="1:31" x14ac:dyDescent="0.25">
      <c r="A91" s="53" t="s">
        <v>411</v>
      </c>
      <c r="B91" s="54">
        <v>42364</v>
      </c>
      <c r="C91" s="53" t="s">
        <v>5037</v>
      </c>
      <c r="D91" s="54">
        <v>42677</v>
      </c>
      <c r="E91" s="53"/>
      <c r="F91" s="53" t="s">
        <v>134</v>
      </c>
      <c r="G91" s="54">
        <v>42860</v>
      </c>
      <c r="H91" s="55">
        <v>1191211037</v>
      </c>
      <c r="I91" s="53" t="s">
        <v>177</v>
      </c>
      <c r="J91" s="54" t="s">
        <v>5038</v>
      </c>
      <c r="K91" s="55">
        <v>482190962</v>
      </c>
      <c r="L91" s="56" t="s">
        <v>105</v>
      </c>
      <c r="M91" s="53"/>
      <c r="N91" s="53"/>
      <c r="O91" s="56" t="s">
        <v>105</v>
      </c>
      <c r="P91" s="53"/>
      <c r="Q91" s="56" t="s">
        <v>105</v>
      </c>
      <c r="R91" s="53"/>
      <c r="S91" s="53"/>
      <c r="T91" s="53"/>
      <c r="U91" s="53"/>
      <c r="V91" s="57" t="s">
        <v>105</v>
      </c>
      <c r="W91" s="53"/>
      <c r="X91" s="53"/>
      <c r="Y91" s="57" t="s">
        <v>105</v>
      </c>
      <c r="Z91" s="57" t="s">
        <v>105</v>
      </c>
      <c r="AA91" s="53"/>
      <c r="AB91" s="53" t="s">
        <v>117</v>
      </c>
      <c r="AC91" s="53" t="s">
        <v>412</v>
      </c>
      <c r="AD91" s="53" t="s">
        <v>108</v>
      </c>
      <c r="AE91" s="53" t="s">
        <v>413</v>
      </c>
    </row>
    <row r="92" spans="1:31" x14ac:dyDescent="0.25">
      <c r="A92" s="53" t="s">
        <v>414</v>
      </c>
      <c r="B92" s="54">
        <v>40543</v>
      </c>
      <c r="C92" s="53"/>
      <c r="D92" s="54">
        <v>40911</v>
      </c>
      <c r="E92" s="53"/>
      <c r="F92" s="53" t="s">
        <v>111</v>
      </c>
      <c r="G92" s="54">
        <v>41065</v>
      </c>
      <c r="H92" s="55">
        <v>3347888</v>
      </c>
      <c r="I92" s="53" t="s">
        <v>348</v>
      </c>
      <c r="J92" s="54" t="s">
        <v>4966</v>
      </c>
      <c r="K92" s="55"/>
      <c r="L92" s="56" t="s">
        <v>105</v>
      </c>
      <c r="M92" s="53"/>
      <c r="N92" s="53" t="s">
        <v>27</v>
      </c>
      <c r="O92" s="56">
        <v>42863</v>
      </c>
      <c r="P92" s="53"/>
      <c r="Q92" s="56" t="s">
        <v>105</v>
      </c>
      <c r="R92" s="53"/>
      <c r="S92" s="53"/>
      <c r="T92" s="53"/>
      <c r="U92" s="53"/>
      <c r="V92" s="57">
        <v>42937</v>
      </c>
      <c r="W92" s="53"/>
      <c r="X92" s="53"/>
      <c r="Y92" s="57" t="s">
        <v>105</v>
      </c>
      <c r="Z92" s="57">
        <v>42906</v>
      </c>
      <c r="AA92" s="53" t="s">
        <v>131</v>
      </c>
      <c r="AB92" s="53" t="s">
        <v>26</v>
      </c>
      <c r="AC92" s="53" t="s">
        <v>415</v>
      </c>
      <c r="AD92" s="53" t="s">
        <v>108</v>
      </c>
      <c r="AE92" s="53" t="s">
        <v>416</v>
      </c>
    </row>
    <row r="93" spans="1:31" x14ac:dyDescent="0.25">
      <c r="A93" s="53" t="s">
        <v>417</v>
      </c>
      <c r="B93" s="54">
        <v>40178</v>
      </c>
      <c r="C93" s="53"/>
      <c r="D93" s="54">
        <v>40893</v>
      </c>
      <c r="E93" s="53"/>
      <c r="F93" s="53" t="s">
        <v>111</v>
      </c>
      <c r="G93" s="54">
        <v>41065</v>
      </c>
      <c r="H93" s="55">
        <v>75750826</v>
      </c>
      <c r="I93" s="53" t="s">
        <v>418</v>
      </c>
      <c r="J93" s="54" t="s">
        <v>4966</v>
      </c>
      <c r="K93" s="55"/>
      <c r="L93" s="56" t="s">
        <v>105</v>
      </c>
      <c r="M93" s="53"/>
      <c r="N93" s="53" t="s">
        <v>28</v>
      </c>
      <c r="O93" s="56">
        <v>42718</v>
      </c>
      <c r="P93" s="53"/>
      <c r="Q93" s="56" t="s">
        <v>105</v>
      </c>
      <c r="R93" s="53"/>
      <c r="S93" s="53"/>
      <c r="T93" s="53"/>
      <c r="U93" s="53"/>
      <c r="V93" s="57">
        <v>42753</v>
      </c>
      <c r="W93" s="53"/>
      <c r="X93" s="53"/>
      <c r="Y93" s="57" t="s">
        <v>105</v>
      </c>
      <c r="Z93" s="57" t="s">
        <v>105</v>
      </c>
      <c r="AA93" s="53"/>
      <c r="AB93" s="53" t="s">
        <v>182</v>
      </c>
      <c r="AC93" s="53" t="s">
        <v>419</v>
      </c>
      <c r="AD93" s="53" t="s">
        <v>108</v>
      </c>
      <c r="AE93" s="53" t="s">
        <v>420</v>
      </c>
    </row>
    <row r="94" spans="1:31" x14ac:dyDescent="0.25">
      <c r="A94" s="53" t="s">
        <v>421</v>
      </c>
      <c r="B94" s="54">
        <v>40466</v>
      </c>
      <c r="C94" s="53"/>
      <c r="D94" s="54">
        <v>40850</v>
      </c>
      <c r="E94" s="53"/>
      <c r="F94" s="53" t="s">
        <v>172</v>
      </c>
      <c r="G94" s="54">
        <v>41065</v>
      </c>
      <c r="H94" s="55">
        <v>5154033471</v>
      </c>
      <c r="I94" s="53" t="s">
        <v>422</v>
      </c>
      <c r="J94" s="54" t="s">
        <v>4966</v>
      </c>
      <c r="K94" s="55"/>
      <c r="L94" s="56" t="s">
        <v>105</v>
      </c>
      <c r="M94" s="53"/>
      <c r="N94" s="53" t="s">
        <v>28</v>
      </c>
      <c r="O94" s="56">
        <v>42821</v>
      </c>
      <c r="P94" s="53"/>
      <c r="Q94" s="56" t="s">
        <v>105</v>
      </c>
      <c r="R94" s="53"/>
      <c r="S94" s="53"/>
      <c r="T94" s="53"/>
      <c r="U94" s="53"/>
      <c r="V94" s="57">
        <v>42885</v>
      </c>
      <c r="W94" s="53"/>
      <c r="X94" s="53"/>
      <c r="Y94" s="57" t="s">
        <v>105</v>
      </c>
      <c r="Z94" s="57" t="s">
        <v>105</v>
      </c>
      <c r="AA94" s="53"/>
      <c r="AB94" s="53" t="s">
        <v>26</v>
      </c>
      <c r="AC94" s="53" t="s">
        <v>423</v>
      </c>
      <c r="AD94" s="53" t="s">
        <v>108</v>
      </c>
      <c r="AE94" s="53" t="s">
        <v>424</v>
      </c>
    </row>
    <row r="95" spans="1:31" x14ac:dyDescent="0.25">
      <c r="A95" s="53" t="s">
        <v>425</v>
      </c>
      <c r="B95" s="54" t="s">
        <v>426</v>
      </c>
      <c r="C95" s="53" t="s">
        <v>5039</v>
      </c>
      <c r="D95" s="54">
        <v>41969</v>
      </c>
      <c r="E95" s="53"/>
      <c r="F95" s="53" t="s">
        <v>103</v>
      </c>
      <c r="G95" s="54">
        <v>42160</v>
      </c>
      <c r="H95" s="55">
        <v>458645328</v>
      </c>
      <c r="I95" s="53" t="s">
        <v>427</v>
      </c>
      <c r="J95" s="54" t="s">
        <v>4966</v>
      </c>
      <c r="K95" s="55"/>
      <c r="L95" s="56" t="s">
        <v>105</v>
      </c>
      <c r="M95" s="53"/>
      <c r="N95" s="53"/>
      <c r="O95" s="56" t="s">
        <v>105</v>
      </c>
      <c r="P95" s="53"/>
      <c r="Q95" s="56" t="s">
        <v>105</v>
      </c>
      <c r="R95" s="53"/>
      <c r="S95" s="53"/>
      <c r="T95" s="53"/>
      <c r="U95" s="53"/>
      <c r="V95" s="57" t="s">
        <v>105</v>
      </c>
      <c r="W95" s="53"/>
      <c r="X95" s="53"/>
      <c r="Y95" s="57" t="s">
        <v>105</v>
      </c>
      <c r="Z95" s="57" t="s">
        <v>105</v>
      </c>
      <c r="AA95" s="53"/>
      <c r="AB95" s="53" t="s">
        <v>117</v>
      </c>
      <c r="AC95" s="53" t="s">
        <v>428</v>
      </c>
      <c r="AD95" s="53" t="s">
        <v>108</v>
      </c>
      <c r="AE95" s="53" t="s">
        <v>429</v>
      </c>
    </row>
    <row r="96" spans="1:31" x14ac:dyDescent="0.25">
      <c r="A96" s="53" t="s">
        <v>430</v>
      </c>
      <c r="B96" s="54">
        <v>41759</v>
      </c>
      <c r="C96" s="53"/>
      <c r="D96" s="54">
        <v>41758</v>
      </c>
      <c r="E96" s="53"/>
      <c r="F96" s="53" t="s">
        <v>134</v>
      </c>
      <c r="G96" s="54">
        <v>42160</v>
      </c>
      <c r="H96" s="55">
        <v>469742394</v>
      </c>
      <c r="I96" s="53" t="s">
        <v>306</v>
      </c>
      <c r="J96" s="54" t="s">
        <v>4966</v>
      </c>
      <c r="K96" s="55"/>
      <c r="L96" s="56" t="s">
        <v>105</v>
      </c>
      <c r="M96" s="53"/>
      <c r="N96" s="53"/>
      <c r="O96" s="56" t="s">
        <v>105</v>
      </c>
      <c r="P96" s="53"/>
      <c r="Q96" s="56" t="s">
        <v>105</v>
      </c>
      <c r="R96" s="53"/>
      <c r="S96" s="53"/>
      <c r="T96" s="53"/>
      <c r="U96" s="53"/>
      <c r="V96" s="57" t="s">
        <v>105</v>
      </c>
      <c r="W96" s="53"/>
      <c r="X96" s="53"/>
      <c r="Y96" s="57" t="s">
        <v>105</v>
      </c>
      <c r="Z96" s="57" t="s">
        <v>105</v>
      </c>
      <c r="AA96" s="53"/>
      <c r="AB96" s="53" t="s">
        <v>117</v>
      </c>
      <c r="AC96" s="53" t="s">
        <v>431</v>
      </c>
      <c r="AD96" s="53" t="s">
        <v>108</v>
      </c>
      <c r="AE96" s="53" t="s">
        <v>432</v>
      </c>
    </row>
    <row r="97" spans="1:31" x14ac:dyDescent="0.25">
      <c r="A97" s="53" t="s">
        <v>433</v>
      </c>
      <c r="B97" s="54">
        <v>41228</v>
      </c>
      <c r="C97" s="53" t="s">
        <v>5040</v>
      </c>
      <c r="D97" s="54">
        <v>41394</v>
      </c>
      <c r="E97" s="53"/>
      <c r="F97" s="53" t="s">
        <v>111</v>
      </c>
      <c r="G97" s="54">
        <v>41460</v>
      </c>
      <c r="H97" s="55">
        <v>2203842879</v>
      </c>
      <c r="I97" s="53" t="s">
        <v>393</v>
      </c>
      <c r="J97" s="54" t="s">
        <v>5041</v>
      </c>
      <c r="K97" s="55">
        <v>500000000</v>
      </c>
      <c r="L97" s="56" t="s">
        <v>105</v>
      </c>
      <c r="M97" s="53"/>
      <c r="N97" s="53" t="s">
        <v>28</v>
      </c>
      <c r="O97" s="56">
        <v>42852</v>
      </c>
      <c r="P97" s="53"/>
      <c r="Q97" s="56" t="s">
        <v>105</v>
      </c>
      <c r="R97" s="53"/>
      <c r="S97" s="53"/>
      <c r="T97" s="53"/>
      <c r="U97" s="53"/>
      <c r="V97" s="57">
        <v>42901</v>
      </c>
      <c r="W97" s="53"/>
      <c r="X97" s="53"/>
      <c r="Y97" s="57" t="s">
        <v>105</v>
      </c>
      <c r="Z97" s="57" t="s">
        <v>105</v>
      </c>
      <c r="AA97" s="53"/>
      <c r="AB97" s="53" t="s">
        <v>26</v>
      </c>
      <c r="AC97" s="53" t="s">
        <v>434</v>
      </c>
      <c r="AD97" s="53" t="s">
        <v>108</v>
      </c>
      <c r="AE97" s="53" t="s">
        <v>435</v>
      </c>
    </row>
    <row r="98" spans="1:31" x14ac:dyDescent="0.25">
      <c r="A98" s="53" t="s">
        <v>436</v>
      </c>
      <c r="B98" s="54">
        <v>41190</v>
      </c>
      <c r="C98" s="53" t="s">
        <v>5042</v>
      </c>
      <c r="D98" s="54">
        <v>41821</v>
      </c>
      <c r="E98" s="53"/>
      <c r="F98" s="53" t="s">
        <v>168</v>
      </c>
      <c r="G98" s="54">
        <v>41856</v>
      </c>
      <c r="H98" s="55">
        <v>53920000</v>
      </c>
      <c r="I98" s="53" t="s">
        <v>169</v>
      </c>
      <c r="J98" s="54" t="s">
        <v>5043</v>
      </c>
      <c r="K98" s="55">
        <v>1187550000</v>
      </c>
      <c r="L98" s="56" t="s">
        <v>105</v>
      </c>
      <c r="M98" s="53"/>
      <c r="N98" s="53" t="s">
        <v>27</v>
      </c>
      <c r="O98" s="56">
        <v>42305</v>
      </c>
      <c r="P98" s="53"/>
      <c r="Q98" s="56" t="s">
        <v>105</v>
      </c>
      <c r="R98" s="53"/>
      <c r="S98" s="53"/>
      <c r="T98" s="53"/>
      <c r="U98" s="53"/>
      <c r="V98" s="57" t="s">
        <v>105</v>
      </c>
      <c r="W98" s="53"/>
      <c r="X98" s="53"/>
      <c r="Y98" s="57" t="s">
        <v>105</v>
      </c>
      <c r="Z98" s="57" t="s">
        <v>105</v>
      </c>
      <c r="AA98" s="53"/>
      <c r="AB98" s="53" t="s">
        <v>117</v>
      </c>
      <c r="AC98" s="53" t="s">
        <v>437</v>
      </c>
      <c r="AD98" s="53" t="s">
        <v>108</v>
      </c>
      <c r="AE98" s="53" t="s">
        <v>438</v>
      </c>
    </row>
    <row r="99" spans="1:31" x14ac:dyDescent="0.25">
      <c r="A99" s="53" t="s">
        <v>439</v>
      </c>
      <c r="B99" s="54">
        <v>42305</v>
      </c>
      <c r="C99" s="53" t="s">
        <v>5044</v>
      </c>
      <c r="D99" s="54">
        <v>42503</v>
      </c>
      <c r="E99" s="53"/>
      <c r="F99" s="53" t="s">
        <v>156</v>
      </c>
      <c r="G99" s="54">
        <v>42587</v>
      </c>
      <c r="H99" s="55">
        <v>100000000</v>
      </c>
      <c r="I99" s="53" t="s">
        <v>201</v>
      </c>
      <c r="J99" s="54" t="s">
        <v>4966</v>
      </c>
      <c r="K99" s="55"/>
      <c r="L99" s="56" t="s">
        <v>105</v>
      </c>
      <c r="M99" s="53"/>
      <c r="N99" s="53"/>
      <c r="O99" s="56" t="s">
        <v>105</v>
      </c>
      <c r="P99" s="53"/>
      <c r="Q99" s="56" t="s">
        <v>105</v>
      </c>
      <c r="R99" s="53"/>
      <c r="S99" s="53"/>
      <c r="T99" s="53"/>
      <c r="U99" s="53"/>
      <c r="V99" s="57" t="s">
        <v>105</v>
      </c>
      <c r="W99" s="53"/>
      <c r="X99" s="53"/>
      <c r="Y99" s="57" t="s">
        <v>105</v>
      </c>
      <c r="Z99" s="57" t="s">
        <v>105</v>
      </c>
      <c r="AA99" s="53"/>
      <c r="AB99" s="53" t="s">
        <v>117</v>
      </c>
      <c r="AC99" s="53" t="s">
        <v>440</v>
      </c>
      <c r="AD99" s="53" t="s">
        <v>108</v>
      </c>
      <c r="AE99" s="53" t="s">
        <v>441</v>
      </c>
    </row>
    <row r="100" spans="1:31" x14ac:dyDescent="0.25">
      <c r="A100" s="53" t="s">
        <v>442</v>
      </c>
      <c r="B100" s="54">
        <v>42415</v>
      </c>
      <c r="C100" s="53" t="s">
        <v>5045</v>
      </c>
      <c r="D100" s="54">
        <v>42494</v>
      </c>
      <c r="E100" s="53"/>
      <c r="F100" s="53" t="s">
        <v>287</v>
      </c>
      <c r="G100" s="54">
        <v>42587</v>
      </c>
      <c r="H100" s="55">
        <v>35473200</v>
      </c>
      <c r="I100" s="53" t="s">
        <v>443</v>
      </c>
      <c r="J100" s="54" t="s">
        <v>5046</v>
      </c>
      <c r="K100" s="55">
        <v>20440350</v>
      </c>
      <c r="L100" s="56" t="s">
        <v>105</v>
      </c>
      <c r="M100" s="53"/>
      <c r="N100" s="53"/>
      <c r="O100" s="56" t="s">
        <v>105</v>
      </c>
      <c r="P100" s="53"/>
      <c r="Q100" s="56" t="s">
        <v>105</v>
      </c>
      <c r="R100" s="53"/>
      <c r="S100" s="53"/>
      <c r="T100" s="53"/>
      <c r="U100" s="53"/>
      <c r="V100" s="57" t="s">
        <v>105</v>
      </c>
      <c r="W100" s="53"/>
      <c r="X100" s="53"/>
      <c r="Y100" s="57" t="s">
        <v>105</v>
      </c>
      <c r="Z100" s="57" t="s">
        <v>105</v>
      </c>
      <c r="AA100" s="53"/>
      <c r="AB100" s="53" t="s">
        <v>117</v>
      </c>
      <c r="AC100" s="53" t="s">
        <v>444</v>
      </c>
      <c r="AD100" s="53" t="s">
        <v>108</v>
      </c>
      <c r="AE100" s="53" t="s">
        <v>445</v>
      </c>
    </row>
    <row r="101" spans="1:31" x14ac:dyDescent="0.25">
      <c r="A101" s="53" t="s">
        <v>446</v>
      </c>
      <c r="B101" s="54">
        <v>41577</v>
      </c>
      <c r="C101" s="53" t="s">
        <v>5047</v>
      </c>
      <c r="D101" s="54">
        <v>42368</v>
      </c>
      <c r="E101" s="53"/>
      <c r="F101" s="53" t="s">
        <v>134</v>
      </c>
      <c r="G101" s="54">
        <v>42618</v>
      </c>
      <c r="H101" s="55">
        <v>20004472</v>
      </c>
      <c r="I101" s="53" t="s">
        <v>135</v>
      </c>
      <c r="J101" s="54" t="s">
        <v>5048</v>
      </c>
      <c r="K101" s="55">
        <v>524000000</v>
      </c>
      <c r="L101" s="56" t="s">
        <v>105</v>
      </c>
      <c r="M101" s="53"/>
      <c r="N101" s="53"/>
      <c r="O101" s="56" t="s">
        <v>105</v>
      </c>
      <c r="P101" s="53"/>
      <c r="Q101" s="56" t="s">
        <v>105</v>
      </c>
      <c r="R101" s="53"/>
      <c r="S101" s="53"/>
      <c r="T101" s="53"/>
      <c r="U101" s="53"/>
      <c r="V101" s="57" t="s">
        <v>105</v>
      </c>
      <c r="W101" s="53"/>
      <c r="X101" s="53"/>
      <c r="Y101" s="57" t="s">
        <v>105</v>
      </c>
      <c r="Z101" s="57" t="s">
        <v>105</v>
      </c>
      <c r="AA101" s="53"/>
      <c r="AB101" s="53" t="s">
        <v>117</v>
      </c>
      <c r="AC101" s="53" t="s">
        <v>447</v>
      </c>
      <c r="AD101" s="53" t="s">
        <v>108</v>
      </c>
      <c r="AE101" s="53" t="s">
        <v>448</v>
      </c>
    </row>
    <row r="102" spans="1:31" x14ac:dyDescent="0.25">
      <c r="A102" s="53" t="s">
        <v>449</v>
      </c>
      <c r="B102" s="54">
        <v>42101</v>
      </c>
      <c r="C102" s="53"/>
      <c r="D102" s="54">
        <v>42306</v>
      </c>
      <c r="E102" s="53"/>
      <c r="F102" s="53" t="s">
        <v>168</v>
      </c>
      <c r="G102" s="54">
        <v>42618</v>
      </c>
      <c r="H102" s="55">
        <v>1689453</v>
      </c>
      <c r="I102" s="53" t="s">
        <v>169</v>
      </c>
      <c r="J102" s="54" t="s">
        <v>4966</v>
      </c>
      <c r="K102" s="55"/>
      <c r="L102" s="56" t="s">
        <v>105</v>
      </c>
      <c r="M102" s="53"/>
      <c r="N102" s="53"/>
      <c r="O102" s="56" t="s">
        <v>105</v>
      </c>
      <c r="P102" s="53"/>
      <c r="Q102" s="56" t="s">
        <v>105</v>
      </c>
      <c r="R102" s="53"/>
      <c r="S102" s="53"/>
      <c r="T102" s="53"/>
      <c r="U102" s="53"/>
      <c r="V102" s="57" t="s">
        <v>105</v>
      </c>
      <c r="W102" s="53"/>
      <c r="X102" s="53"/>
      <c r="Y102" s="57" t="s">
        <v>105</v>
      </c>
      <c r="Z102" s="57" t="s">
        <v>105</v>
      </c>
      <c r="AA102" s="53"/>
      <c r="AB102" s="53" t="s">
        <v>117</v>
      </c>
      <c r="AC102" s="53" t="s">
        <v>450</v>
      </c>
      <c r="AD102" s="53" t="s">
        <v>108</v>
      </c>
      <c r="AE102" s="53" t="s">
        <v>451</v>
      </c>
    </row>
    <row r="103" spans="1:31" x14ac:dyDescent="0.25">
      <c r="A103" s="53" t="s">
        <v>452</v>
      </c>
      <c r="B103" s="54">
        <v>41820</v>
      </c>
      <c r="C103" s="53"/>
      <c r="D103" s="54">
        <v>41906</v>
      </c>
      <c r="E103" s="53"/>
      <c r="F103" s="53" t="s">
        <v>134</v>
      </c>
      <c r="G103" s="54">
        <v>42618</v>
      </c>
      <c r="H103" s="55">
        <v>223941310</v>
      </c>
      <c r="I103" s="53" t="s">
        <v>306</v>
      </c>
      <c r="J103" s="54" t="s">
        <v>4966</v>
      </c>
      <c r="K103" s="55">
        <v>1200000000</v>
      </c>
      <c r="L103" s="56" t="s">
        <v>105</v>
      </c>
      <c r="M103" s="53"/>
      <c r="N103" s="53"/>
      <c r="O103" s="56" t="s">
        <v>105</v>
      </c>
      <c r="P103" s="53"/>
      <c r="Q103" s="56" t="s">
        <v>105</v>
      </c>
      <c r="R103" s="53"/>
      <c r="S103" s="53"/>
      <c r="T103" s="53"/>
      <c r="U103" s="53"/>
      <c r="V103" s="57" t="s">
        <v>105</v>
      </c>
      <c r="W103" s="53"/>
      <c r="X103" s="53"/>
      <c r="Y103" s="57" t="s">
        <v>105</v>
      </c>
      <c r="Z103" s="57" t="s">
        <v>105</v>
      </c>
      <c r="AA103" s="53"/>
      <c r="AB103" s="53" t="s">
        <v>117</v>
      </c>
      <c r="AC103" s="53" t="s">
        <v>453</v>
      </c>
      <c r="AD103" s="53" t="s">
        <v>108</v>
      </c>
      <c r="AE103" s="53" t="s">
        <v>454</v>
      </c>
    </row>
    <row r="104" spans="1:31" x14ac:dyDescent="0.25">
      <c r="A104" s="53" t="s">
        <v>455</v>
      </c>
      <c r="B104" s="54">
        <v>41790</v>
      </c>
      <c r="C104" s="53" t="s">
        <v>5049</v>
      </c>
      <c r="D104" s="54">
        <v>42114</v>
      </c>
      <c r="E104" s="53"/>
      <c r="F104" s="53" t="s">
        <v>134</v>
      </c>
      <c r="G104" s="54">
        <v>42648</v>
      </c>
      <c r="H104" s="55">
        <v>48729498</v>
      </c>
      <c r="I104" s="53" t="s">
        <v>177</v>
      </c>
      <c r="J104" s="54" t="s">
        <v>4966</v>
      </c>
      <c r="K104" s="55">
        <v>1240562737</v>
      </c>
      <c r="L104" s="56" t="s">
        <v>105</v>
      </c>
      <c r="M104" s="53"/>
      <c r="N104" s="53"/>
      <c r="O104" s="56" t="s">
        <v>105</v>
      </c>
      <c r="P104" s="53"/>
      <c r="Q104" s="56" t="s">
        <v>105</v>
      </c>
      <c r="R104" s="53"/>
      <c r="S104" s="53"/>
      <c r="T104" s="53"/>
      <c r="U104" s="53"/>
      <c r="V104" s="57" t="s">
        <v>105</v>
      </c>
      <c r="W104" s="53"/>
      <c r="X104" s="53"/>
      <c r="Y104" s="57" t="s">
        <v>105</v>
      </c>
      <c r="Z104" s="57" t="s">
        <v>105</v>
      </c>
      <c r="AA104" s="53"/>
      <c r="AB104" s="53" t="s">
        <v>117</v>
      </c>
      <c r="AC104" s="53" t="s">
        <v>456</v>
      </c>
      <c r="AD104" s="53" t="s">
        <v>108</v>
      </c>
      <c r="AE104" s="53" t="s">
        <v>457</v>
      </c>
    </row>
    <row r="105" spans="1:31" x14ac:dyDescent="0.25">
      <c r="A105" s="53" t="s">
        <v>458</v>
      </c>
      <c r="B105" s="54">
        <v>41624</v>
      </c>
      <c r="C105" s="53" t="s">
        <v>5050</v>
      </c>
      <c r="D105" s="54">
        <v>42369</v>
      </c>
      <c r="E105" s="53"/>
      <c r="F105" s="53" t="s">
        <v>134</v>
      </c>
      <c r="G105" s="54">
        <v>42648</v>
      </c>
      <c r="H105" s="55">
        <v>164792529.28999999</v>
      </c>
      <c r="I105" s="53" t="s">
        <v>135</v>
      </c>
      <c r="J105" s="54" t="s">
        <v>4966</v>
      </c>
      <c r="K105" s="55"/>
      <c r="L105" s="56" t="s">
        <v>105</v>
      </c>
      <c r="M105" s="53"/>
      <c r="N105" s="53"/>
      <c r="O105" s="56" t="s">
        <v>105</v>
      </c>
      <c r="P105" s="53"/>
      <c r="Q105" s="56" t="s">
        <v>105</v>
      </c>
      <c r="R105" s="53"/>
      <c r="S105" s="53"/>
      <c r="T105" s="53"/>
      <c r="U105" s="53"/>
      <c r="V105" s="57" t="s">
        <v>105</v>
      </c>
      <c r="W105" s="53"/>
      <c r="X105" s="53"/>
      <c r="Y105" s="57" t="s">
        <v>105</v>
      </c>
      <c r="Z105" s="57" t="s">
        <v>105</v>
      </c>
      <c r="AA105" s="53"/>
      <c r="AB105" s="53" t="s">
        <v>117</v>
      </c>
      <c r="AC105" s="53" t="s">
        <v>459</v>
      </c>
      <c r="AD105" s="53" t="s">
        <v>108</v>
      </c>
      <c r="AE105" s="53" t="s">
        <v>460</v>
      </c>
    </row>
    <row r="106" spans="1:31" x14ac:dyDescent="0.25">
      <c r="A106" s="53" t="s">
        <v>461</v>
      </c>
      <c r="B106" s="54">
        <v>41516</v>
      </c>
      <c r="C106" s="53"/>
      <c r="D106" s="54">
        <v>41887</v>
      </c>
      <c r="E106" s="53"/>
      <c r="F106" s="53" t="s">
        <v>111</v>
      </c>
      <c r="G106" s="54">
        <v>41948</v>
      </c>
      <c r="H106" s="55">
        <v>4630361790</v>
      </c>
      <c r="I106" s="53" t="s">
        <v>462</v>
      </c>
      <c r="J106" s="54" t="s">
        <v>4966</v>
      </c>
      <c r="K106" s="55"/>
      <c r="L106" s="56" t="s">
        <v>105</v>
      </c>
      <c r="M106" s="53"/>
      <c r="N106" s="53"/>
      <c r="O106" s="56" t="s">
        <v>105</v>
      </c>
      <c r="P106" s="53"/>
      <c r="Q106" s="56" t="s">
        <v>105</v>
      </c>
      <c r="R106" s="53"/>
      <c r="S106" s="53"/>
      <c r="T106" s="53"/>
      <c r="U106" s="53"/>
      <c r="V106" s="57" t="s">
        <v>105</v>
      </c>
      <c r="W106" s="53"/>
      <c r="X106" s="53"/>
      <c r="Y106" s="57" t="s">
        <v>105</v>
      </c>
      <c r="Z106" s="57" t="s">
        <v>105</v>
      </c>
      <c r="AA106" s="53"/>
      <c r="AB106" s="53" t="s">
        <v>117</v>
      </c>
      <c r="AC106" s="53" t="s">
        <v>463</v>
      </c>
      <c r="AD106" s="53" t="s">
        <v>108</v>
      </c>
      <c r="AE106" s="53" t="s">
        <v>464</v>
      </c>
    </row>
    <row r="107" spans="1:31" x14ac:dyDescent="0.25">
      <c r="A107" s="53" t="s">
        <v>465</v>
      </c>
      <c r="B107" s="54">
        <v>41079</v>
      </c>
      <c r="C107" s="53" t="s">
        <v>5051</v>
      </c>
      <c r="D107" s="54">
        <v>41145</v>
      </c>
      <c r="E107" s="53"/>
      <c r="F107" s="53" t="s">
        <v>147</v>
      </c>
      <c r="G107" s="54">
        <v>41248</v>
      </c>
      <c r="H107" s="55">
        <v>272004676</v>
      </c>
      <c r="I107" s="53" t="s">
        <v>153</v>
      </c>
      <c r="J107" s="54" t="s">
        <v>4966</v>
      </c>
      <c r="K107" s="55"/>
      <c r="L107" s="56" t="s">
        <v>105</v>
      </c>
      <c r="M107" s="53"/>
      <c r="N107" s="53" t="s">
        <v>28</v>
      </c>
      <c r="O107" s="56">
        <v>42996</v>
      </c>
      <c r="P107" s="53"/>
      <c r="Q107" s="56" t="s">
        <v>105</v>
      </c>
      <c r="R107" s="53"/>
      <c r="S107" s="53"/>
      <c r="T107" s="53"/>
      <c r="U107" s="53"/>
      <c r="V107" s="57">
        <v>43032</v>
      </c>
      <c r="W107" s="53"/>
      <c r="X107" s="53"/>
      <c r="Y107" s="57" t="s">
        <v>105</v>
      </c>
      <c r="Z107" s="57" t="s">
        <v>105</v>
      </c>
      <c r="AA107" s="53"/>
      <c r="AB107" s="53" t="s">
        <v>26</v>
      </c>
      <c r="AC107" s="53" t="s">
        <v>466</v>
      </c>
      <c r="AD107" s="53" t="s">
        <v>108</v>
      </c>
      <c r="AE107" s="53" t="s">
        <v>467</v>
      </c>
    </row>
    <row r="108" spans="1:31" x14ac:dyDescent="0.25">
      <c r="A108" s="53" t="s">
        <v>468</v>
      </c>
      <c r="B108" s="54">
        <v>41187</v>
      </c>
      <c r="C108" s="53" t="s">
        <v>5052</v>
      </c>
      <c r="D108" s="54">
        <v>41304</v>
      </c>
      <c r="E108" s="53"/>
      <c r="F108" s="53" t="s">
        <v>147</v>
      </c>
      <c r="G108" s="54">
        <v>41613</v>
      </c>
      <c r="H108" s="55">
        <v>170306134</v>
      </c>
      <c r="I108" s="53" t="s">
        <v>469</v>
      </c>
      <c r="J108" s="54" t="s">
        <v>4966</v>
      </c>
      <c r="K108" s="55">
        <v>46400000</v>
      </c>
      <c r="L108" s="56" t="s">
        <v>105</v>
      </c>
      <c r="M108" s="53"/>
      <c r="N108" s="53"/>
      <c r="O108" s="56" t="s">
        <v>105</v>
      </c>
      <c r="P108" s="53"/>
      <c r="Q108" s="56" t="s">
        <v>105</v>
      </c>
      <c r="R108" s="53"/>
      <c r="S108" s="53"/>
      <c r="T108" s="53"/>
      <c r="U108" s="53"/>
      <c r="V108" s="57" t="s">
        <v>105</v>
      </c>
      <c r="W108" s="53"/>
      <c r="X108" s="53"/>
      <c r="Y108" s="57" t="s">
        <v>105</v>
      </c>
      <c r="Z108" s="57" t="s">
        <v>105</v>
      </c>
      <c r="AA108" s="53"/>
      <c r="AB108" s="53" t="s">
        <v>117</v>
      </c>
      <c r="AC108" s="53" t="s">
        <v>470</v>
      </c>
      <c r="AD108" s="53" t="s">
        <v>108</v>
      </c>
      <c r="AE108" s="53" t="s">
        <v>471</v>
      </c>
    </row>
    <row r="109" spans="1:31" x14ac:dyDescent="0.25">
      <c r="A109" s="53" t="s">
        <v>472</v>
      </c>
      <c r="B109" s="54">
        <v>41674</v>
      </c>
      <c r="C109" s="53" t="s">
        <v>5053</v>
      </c>
      <c r="D109" s="54">
        <v>41570</v>
      </c>
      <c r="E109" s="53"/>
      <c r="F109" s="53" t="s">
        <v>125</v>
      </c>
      <c r="G109" s="54">
        <v>41613</v>
      </c>
      <c r="H109" s="55">
        <v>2047412771</v>
      </c>
      <c r="I109" s="53" t="s">
        <v>227</v>
      </c>
      <c r="J109" s="54" t="s">
        <v>4966</v>
      </c>
      <c r="K109" s="55"/>
      <c r="L109" s="56" t="s">
        <v>105</v>
      </c>
      <c r="M109" s="53"/>
      <c r="N109" s="53"/>
      <c r="O109" s="56" t="s">
        <v>105</v>
      </c>
      <c r="P109" s="53"/>
      <c r="Q109" s="56" t="s">
        <v>105</v>
      </c>
      <c r="R109" s="53"/>
      <c r="S109" s="53"/>
      <c r="T109" s="53"/>
      <c r="U109" s="53"/>
      <c r="V109" s="57" t="s">
        <v>105</v>
      </c>
      <c r="W109" s="53"/>
      <c r="X109" s="53"/>
      <c r="Y109" s="57" t="s">
        <v>105</v>
      </c>
      <c r="Z109" s="57" t="s">
        <v>105</v>
      </c>
      <c r="AA109" s="53"/>
      <c r="AB109" s="53" t="s">
        <v>117</v>
      </c>
      <c r="AC109" s="53" t="s">
        <v>473</v>
      </c>
      <c r="AD109" s="53" t="s">
        <v>108</v>
      </c>
      <c r="AE109" s="53" t="s">
        <v>474</v>
      </c>
    </row>
    <row r="110" spans="1:31" x14ac:dyDescent="0.25">
      <c r="A110" s="53" t="s">
        <v>475</v>
      </c>
      <c r="B110" s="54">
        <v>41173</v>
      </c>
      <c r="C110" s="53" t="s">
        <v>5054</v>
      </c>
      <c r="D110" s="54">
        <v>41425</v>
      </c>
      <c r="E110" s="53"/>
      <c r="F110" s="53" t="s">
        <v>111</v>
      </c>
      <c r="G110" s="54">
        <v>41613</v>
      </c>
      <c r="H110" s="55">
        <v>131131526</v>
      </c>
      <c r="I110" s="53" t="s">
        <v>393</v>
      </c>
      <c r="J110" s="54" t="s">
        <v>4966</v>
      </c>
      <c r="K110" s="55">
        <v>286965580</v>
      </c>
      <c r="L110" s="56" t="s">
        <v>105</v>
      </c>
      <c r="M110" s="53"/>
      <c r="N110" s="53"/>
      <c r="O110" s="56" t="s">
        <v>105</v>
      </c>
      <c r="P110" s="53"/>
      <c r="Q110" s="56" t="s">
        <v>105</v>
      </c>
      <c r="R110" s="53"/>
      <c r="S110" s="53"/>
      <c r="T110" s="53"/>
      <c r="U110" s="53"/>
      <c r="V110" s="57" t="s">
        <v>105</v>
      </c>
      <c r="W110" s="53"/>
      <c r="X110" s="53"/>
      <c r="Y110" s="57" t="s">
        <v>105</v>
      </c>
      <c r="Z110" s="57" t="s">
        <v>105</v>
      </c>
      <c r="AA110" s="53"/>
      <c r="AB110" s="53" t="s">
        <v>117</v>
      </c>
      <c r="AC110" s="53" t="s">
        <v>476</v>
      </c>
      <c r="AD110" s="53" t="s">
        <v>108</v>
      </c>
      <c r="AE110" s="53" t="s">
        <v>477</v>
      </c>
    </row>
    <row r="111" spans="1:31" x14ac:dyDescent="0.25">
      <c r="A111" s="53" t="s">
        <v>478</v>
      </c>
      <c r="B111" s="54">
        <v>41261</v>
      </c>
      <c r="C111" s="53" t="s">
        <v>5055</v>
      </c>
      <c r="D111" s="54">
        <v>41719</v>
      </c>
      <c r="E111" s="53"/>
      <c r="F111" s="53" t="s">
        <v>147</v>
      </c>
      <c r="G111" s="54">
        <v>41978</v>
      </c>
      <c r="H111" s="55">
        <v>864499</v>
      </c>
      <c r="I111" s="53" t="s">
        <v>479</v>
      </c>
      <c r="J111" s="54" t="s">
        <v>4966</v>
      </c>
      <c r="K111" s="55"/>
      <c r="L111" s="56" t="s">
        <v>105</v>
      </c>
      <c r="M111" s="53"/>
      <c r="N111" s="53"/>
      <c r="O111" s="56" t="s">
        <v>105</v>
      </c>
      <c r="P111" s="53"/>
      <c r="Q111" s="56" t="s">
        <v>105</v>
      </c>
      <c r="R111" s="53"/>
      <c r="S111" s="53"/>
      <c r="T111" s="53"/>
      <c r="U111" s="53"/>
      <c r="V111" s="57" t="s">
        <v>105</v>
      </c>
      <c r="W111" s="53"/>
      <c r="X111" s="53"/>
      <c r="Y111" s="57" t="s">
        <v>105</v>
      </c>
      <c r="Z111" s="57" t="s">
        <v>105</v>
      </c>
      <c r="AA111" s="53"/>
      <c r="AB111" s="53" t="s">
        <v>117</v>
      </c>
      <c r="AC111" s="53" t="s">
        <v>480</v>
      </c>
      <c r="AD111" s="53" t="s">
        <v>108</v>
      </c>
      <c r="AE111" s="53" t="s">
        <v>481</v>
      </c>
    </row>
    <row r="112" spans="1:31" x14ac:dyDescent="0.25">
      <c r="A112" s="53" t="s">
        <v>482</v>
      </c>
      <c r="B112" s="54">
        <v>42367</v>
      </c>
      <c r="C112" s="53" t="s">
        <v>5056</v>
      </c>
      <c r="D112" s="54">
        <v>42552</v>
      </c>
      <c r="E112" s="53"/>
      <c r="F112" s="53" t="s">
        <v>134</v>
      </c>
      <c r="G112" s="54">
        <v>42709</v>
      </c>
      <c r="H112" s="55">
        <v>280608548.87</v>
      </c>
      <c r="I112" s="53" t="s">
        <v>177</v>
      </c>
      <c r="J112" s="54" t="s">
        <v>4966</v>
      </c>
      <c r="K112" s="55"/>
      <c r="L112" s="56" t="s">
        <v>105</v>
      </c>
      <c r="M112" s="53"/>
      <c r="N112" s="53"/>
      <c r="O112" s="56" t="s">
        <v>105</v>
      </c>
      <c r="P112" s="53"/>
      <c r="Q112" s="56" t="s">
        <v>105</v>
      </c>
      <c r="R112" s="53"/>
      <c r="S112" s="53"/>
      <c r="T112" s="53"/>
      <c r="U112" s="53"/>
      <c r="V112" s="57" t="s">
        <v>105</v>
      </c>
      <c r="W112" s="53"/>
      <c r="X112" s="53"/>
      <c r="Y112" s="57" t="s">
        <v>105</v>
      </c>
      <c r="Z112" s="57" t="s">
        <v>105</v>
      </c>
      <c r="AA112" s="53"/>
      <c r="AB112" s="53" t="s">
        <v>117</v>
      </c>
      <c r="AC112" s="53" t="s">
        <v>483</v>
      </c>
      <c r="AD112" s="53" t="s">
        <v>108</v>
      </c>
      <c r="AE112" s="53" t="s">
        <v>484</v>
      </c>
    </row>
    <row r="113" spans="1:31" x14ac:dyDescent="0.25">
      <c r="A113" s="53" t="s">
        <v>485</v>
      </c>
      <c r="B113" s="54">
        <v>41997</v>
      </c>
      <c r="C113" s="53" t="s">
        <v>5057</v>
      </c>
      <c r="D113" s="54">
        <v>42584</v>
      </c>
      <c r="E113" s="53"/>
      <c r="F113" s="53" t="s">
        <v>134</v>
      </c>
      <c r="G113" s="54">
        <v>42709</v>
      </c>
      <c r="H113" s="55">
        <v>21645130</v>
      </c>
      <c r="I113" s="53" t="s">
        <v>143</v>
      </c>
      <c r="J113" s="54" t="s">
        <v>4966</v>
      </c>
      <c r="K113" s="55"/>
      <c r="L113" s="56" t="s">
        <v>105</v>
      </c>
      <c r="M113" s="53"/>
      <c r="N113" s="53"/>
      <c r="O113" s="56" t="s">
        <v>105</v>
      </c>
      <c r="P113" s="53"/>
      <c r="Q113" s="56" t="s">
        <v>105</v>
      </c>
      <c r="R113" s="53"/>
      <c r="S113" s="53"/>
      <c r="T113" s="53"/>
      <c r="U113" s="53"/>
      <c r="V113" s="57" t="s">
        <v>105</v>
      </c>
      <c r="W113" s="53"/>
      <c r="X113" s="53"/>
      <c r="Y113" s="57" t="s">
        <v>105</v>
      </c>
      <c r="Z113" s="57" t="s">
        <v>105</v>
      </c>
      <c r="AA113" s="53"/>
      <c r="AB113" s="53" t="s">
        <v>117</v>
      </c>
      <c r="AC113" s="53" t="s">
        <v>486</v>
      </c>
      <c r="AD113" s="53" t="s">
        <v>108</v>
      </c>
      <c r="AE113" s="53" t="s">
        <v>487</v>
      </c>
    </row>
    <row r="114" spans="1:31" x14ac:dyDescent="0.25">
      <c r="A114" s="53" t="s">
        <v>488</v>
      </c>
      <c r="B114" s="54">
        <v>42050</v>
      </c>
      <c r="C114" s="53"/>
      <c r="D114" s="54">
        <v>42405</v>
      </c>
      <c r="E114" s="53"/>
      <c r="F114" s="53" t="s">
        <v>168</v>
      </c>
      <c r="G114" s="54">
        <v>42709</v>
      </c>
      <c r="H114" s="55">
        <v>1635571</v>
      </c>
      <c r="I114" s="53" t="s">
        <v>194</v>
      </c>
      <c r="J114" s="54" t="s">
        <v>4966</v>
      </c>
      <c r="K114" s="55">
        <v>51742092</v>
      </c>
      <c r="L114" s="56" t="s">
        <v>105</v>
      </c>
      <c r="M114" s="53"/>
      <c r="N114" s="53"/>
      <c r="O114" s="56" t="s">
        <v>105</v>
      </c>
      <c r="P114" s="53"/>
      <c r="Q114" s="56" t="s">
        <v>105</v>
      </c>
      <c r="R114" s="53"/>
      <c r="S114" s="53"/>
      <c r="T114" s="53"/>
      <c r="U114" s="53"/>
      <c r="V114" s="57" t="s">
        <v>105</v>
      </c>
      <c r="W114" s="53"/>
      <c r="X114" s="53"/>
      <c r="Y114" s="57" t="s">
        <v>105</v>
      </c>
      <c r="Z114" s="57" t="s">
        <v>105</v>
      </c>
      <c r="AA114" s="53"/>
      <c r="AB114" s="53" t="s">
        <v>117</v>
      </c>
      <c r="AC114" s="53" t="s">
        <v>489</v>
      </c>
      <c r="AD114" s="53" t="s">
        <v>108</v>
      </c>
      <c r="AE114" s="53" t="s">
        <v>490</v>
      </c>
    </row>
    <row r="115" spans="1:31" x14ac:dyDescent="0.25">
      <c r="A115" s="53" t="s">
        <v>491</v>
      </c>
      <c r="B115" s="54">
        <v>42389</v>
      </c>
      <c r="C115" s="53" t="s">
        <v>5058</v>
      </c>
      <c r="D115" s="54">
        <v>42556</v>
      </c>
      <c r="E115" s="53"/>
      <c r="F115" s="53" t="s">
        <v>134</v>
      </c>
      <c r="G115" s="54">
        <v>42709</v>
      </c>
      <c r="H115" s="55">
        <v>8224000</v>
      </c>
      <c r="I115" s="53" t="s">
        <v>492</v>
      </c>
      <c r="J115" s="54" t="s">
        <v>5059</v>
      </c>
      <c r="K115" s="55">
        <v>550000000</v>
      </c>
      <c r="L115" s="56" t="s">
        <v>105</v>
      </c>
      <c r="M115" s="53"/>
      <c r="N115" s="53"/>
      <c r="O115" s="56" t="s">
        <v>105</v>
      </c>
      <c r="P115" s="53"/>
      <c r="Q115" s="56" t="s">
        <v>105</v>
      </c>
      <c r="R115" s="53"/>
      <c r="S115" s="53"/>
      <c r="T115" s="53"/>
      <c r="U115" s="53"/>
      <c r="V115" s="57" t="s">
        <v>105</v>
      </c>
      <c r="W115" s="53"/>
      <c r="X115" s="53"/>
      <c r="Y115" s="57" t="s">
        <v>105</v>
      </c>
      <c r="Z115" s="57" t="s">
        <v>105</v>
      </c>
      <c r="AA115" s="53"/>
      <c r="AB115" s="53" t="s">
        <v>117</v>
      </c>
      <c r="AC115" s="53" t="s">
        <v>493</v>
      </c>
      <c r="AD115" s="53" t="s">
        <v>108</v>
      </c>
      <c r="AE115" s="53" t="s">
        <v>494</v>
      </c>
    </row>
    <row r="116" spans="1:31" x14ac:dyDescent="0.25">
      <c r="A116" s="53" t="s">
        <v>495</v>
      </c>
      <c r="B116" s="54">
        <v>41417</v>
      </c>
      <c r="C116" s="53"/>
      <c r="D116" s="54">
        <v>42556</v>
      </c>
      <c r="E116" s="53"/>
      <c r="F116" s="53" t="s">
        <v>168</v>
      </c>
      <c r="G116" s="54">
        <v>42709</v>
      </c>
      <c r="H116" s="55">
        <v>9806000</v>
      </c>
      <c r="I116" s="53" t="s">
        <v>386</v>
      </c>
      <c r="J116" s="54" t="s">
        <v>4966</v>
      </c>
      <c r="K116" s="55"/>
      <c r="L116" s="56" t="s">
        <v>105</v>
      </c>
      <c r="M116" s="53"/>
      <c r="N116" s="53"/>
      <c r="O116" s="56" t="s">
        <v>105</v>
      </c>
      <c r="P116" s="53"/>
      <c r="Q116" s="56" t="s">
        <v>105</v>
      </c>
      <c r="R116" s="53"/>
      <c r="S116" s="53"/>
      <c r="T116" s="53"/>
      <c r="U116" s="53"/>
      <c r="V116" s="57" t="s">
        <v>105</v>
      </c>
      <c r="W116" s="53"/>
      <c r="X116" s="53"/>
      <c r="Y116" s="57" t="s">
        <v>105</v>
      </c>
      <c r="Z116" s="57" t="s">
        <v>105</v>
      </c>
      <c r="AA116" s="53"/>
      <c r="AB116" s="53" t="s">
        <v>117</v>
      </c>
      <c r="AC116" s="53" t="s">
        <v>496</v>
      </c>
      <c r="AD116" s="53" t="s">
        <v>108</v>
      </c>
      <c r="AE116" s="53" t="s">
        <v>497</v>
      </c>
    </row>
    <row r="117" spans="1:31" x14ac:dyDescent="0.25">
      <c r="A117" s="53" t="s">
        <v>498</v>
      </c>
      <c r="B117" s="54">
        <v>42004</v>
      </c>
      <c r="C117" s="53"/>
      <c r="D117" s="54">
        <v>42160</v>
      </c>
      <c r="E117" s="53"/>
      <c r="F117" s="53" t="s">
        <v>125</v>
      </c>
      <c r="G117" s="54">
        <v>42709</v>
      </c>
      <c r="H117" s="55">
        <v>153035632</v>
      </c>
      <c r="I117" s="53" t="s">
        <v>227</v>
      </c>
      <c r="J117" s="54" t="s">
        <v>5060</v>
      </c>
      <c r="K117" s="55">
        <v>1650000000</v>
      </c>
      <c r="L117" s="56" t="s">
        <v>105</v>
      </c>
      <c r="M117" s="53"/>
      <c r="N117" s="53"/>
      <c r="O117" s="56" t="s">
        <v>105</v>
      </c>
      <c r="P117" s="53"/>
      <c r="Q117" s="56" t="s">
        <v>105</v>
      </c>
      <c r="R117" s="53"/>
      <c r="S117" s="53"/>
      <c r="T117" s="53"/>
      <c r="U117" s="53"/>
      <c r="V117" s="57" t="s">
        <v>105</v>
      </c>
      <c r="W117" s="53"/>
      <c r="X117" s="53"/>
      <c r="Y117" s="57" t="s">
        <v>105</v>
      </c>
      <c r="Z117" s="57" t="s">
        <v>105</v>
      </c>
      <c r="AA117" s="53"/>
      <c r="AB117" s="53" t="s">
        <v>117</v>
      </c>
      <c r="AC117" s="53" t="s">
        <v>499</v>
      </c>
      <c r="AD117" s="53" t="s">
        <v>108</v>
      </c>
      <c r="AE117" s="53" t="s">
        <v>500</v>
      </c>
    </row>
    <row r="118" spans="1:31" x14ac:dyDescent="0.25">
      <c r="A118" s="53" t="s">
        <v>501</v>
      </c>
      <c r="B118" s="54">
        <v>42275</v>
      </c>
      <c r="C118" s="53" t="s">
        <v>5061</v>
      </c>
      <c r="D118" s="54">
        <v>42620</v>
      </c>
      <c r="E118" s="53"/>
      <c r="F118" s="53" t="s">
        <v>172</v>
      </c>
      <c r="G118" s="54">
        <v>42709</v>
      </c>
      <c r="H118" s="55">
        <v>42471995</v>
      </c>
      <c r="I118" s="53" t="s">
        <v>502</v>
      </c>
      <c r="J118" s="54" t="s">
        <v>4966</v>
      </c>
      <c r="K118" s="55"/>
      <c r="L118" s="56" t="s">
        <v>105</v>
      </c>
      <c r="M118" s="53"/>
      <c r="N118" s="53"/>
      <c r="O118" s="56" t="s">
        <v>105</v>
      </c>
      <c r="P118" s="53"/>
      <c r="Q118" s="56" t="s">
        <v>105</v>
      </c>
      <c r="R118" s="53"/>
      <c r="S118" s="53"/>
      <c r="T118" s="53"/>
      <c r="U118" s="53"/>
      <c r="V118" s="57" t="s">
        <v>105</v>
      </c>
      <c r="W118" s="53"/>
      <c r="X118" s="53"/>
      <c r="Y118" s="57" t="s">
        <v>105</v>
      </c>
      <c r="Z118" s="57" t="s">
        <v>105</v>
      </c>
      <c r="AA118" s="53"/>
      <c r="AB118" s="53" t="s">
        <v>117</v>
      </c>
      <c r="AC118" s="53" t="s">
        <v>503</v>
      </c>
      <c r="AD118" s="53" t="s">
        <v>108</v>
      </c>
      <c r="AE118" s="53" t="s">
        <v>504</v>
      </c>
    </row>
    <row r="119" spans="1:31" x14ac:dyDescent="0.25">
      <c r="A119" s="53" t="s">
        <v>505</v>
      </c>
      <c r="B119" s="54">
        <v>42419</v>
      </c>
      <c r="C119" s="53"/>
      <c r="D119" s="54">
        <v>42558</v>
      </c>
      <c r="E119" s="53"/>
      <c r="F119" s="53" t="s">
        <v>125</v>
      </c>
      <c r="G119" s="54">
        <v>42709</v>
      </c>
      <c r="H119" s="55">
        <v>232591600</v>
      </c>
      <c r="I119" s="53" t="s">
        <v>227</v>
      </c>
      <c r="J119" s="54" t="s">
        <v>4966</v>
      </c>
      <c r="K119" s="55"/>
      <c r="L119" s="56" t="s">
        <v>105</v>
      </c>
      <c r="M119" s="53"/>
      <c r="N119" s="53"/>
      <c r="O119" s="56" t="s">
        <v>105</v>
      </c>
      <c r="P119" s="53"/>
      <c r="Q119" s="56" t="s">
        <v>105</v>
      </c>
      <c r="R119" s="53"/>
      <c r="S119" s="53"/>
      <c r="T119" s="53"/>
      <c r="U119" s="53"/>
      <c r="V119" s="57" t="s">
        <v>105</v>
      </c>
      <c r="W119" s="53"/>
      <c r="X119" s="53"/>
      <c r="Y119" s="57" t="s">
        <v>105</v>
      </c>
      <c r="Z119" s="57" t="s">
        <v>105</v>
      </c>
      <c r="AA119" s="53"/>
      <c r="AB119" s="53" t="s">
        <v>117</v>
      </c>
      <c r="AC119" s="53" t="s">
        <v>506</v>
      </c>
      <c r="AD119" s="53" t="s">
        <v>108</v>
      </c>
      <c r="AE119" s="53" t="s">
        <v>507</v>
      </c>
    </row>
    <row r="120" spans="1:31" x14ac:dyDescent="0.25">
      <c r="A120" s="53" t="s">
        <v>508</v>
      </c>
      <c r="B120" s="54">
        <v>41817</v>
      </c>
      <c r="C120" s="53"/>
      <c r="D120" s="54">
        <v>42558</v>
      </c>
      <c r="E120" s="53"/>
      <c r="F120" s="53" t="s">
        <v>168</v>
      </c>
      <c r="G120" s="54">
        <v>42709</v>
      </c>
      <c r="H120" s="55">
        <v>2121824</v>
      </c>
      <c r="I120" s="53" t="s">
        <v>217</v>
      </c>
      <c r="J120" s="54" t="s">
        <v>4966</v>
      </c>
      <c r="K120" s="55"/>
      <c r="L120" s="56" t="s">
        <v>105</v>
      </c>
      <c r="M120" s="53"/>
      <c r="N120" s="53"/>
      <c r="O120" s="56" t="s">
        <v>105</v>
      </c>
      <c r="P120" s="53"/>
      <c r="Q120" s="56" t="s">
        <v>105</v>
      </c>
      <c r="R120" s="53"/>
      <c r="S120" s="53"/>
      <c r="T120" s="53"/>
      <c r="U120" s="53"/>
      <c r="V120" s="57" t="s">
        <v>105</v>
      </c>
      <c r="W120" s="53"/>
      <c r="X120" s="53"/>
      <c r="Y120" s="57" t="s">
        <v>105</v>
      </c>
      <c r="Z120" s="57" t="s">
        <v>105</v>
      </c>
      <c r="AA120" s="53"/>
      <c r="AB120" s="53" t="s">
        <v>117</v>
      </c>
      <c r="AC120" s="53" t="s">
        <v>509</v>
      </c>
      <c r="AD120" s="53" t="s">
        <v>108</v>
      </c>
      <c r="AE120" s="53" t="s">
        <v>510</v>
      </c>
    </row>
    <row r="121" spans="1:31" x14ac:dyDescent="0.25">
      <c r="A121" s="53" t="s">
        <v>511</v>
      </c>
      <c r="B121" s="54">
        <v>39080</v>
      </c>
      <c r="C121" s="53"/>
      <c r="D121" s="54">
        <v>40793</v>
      </c>
      <c r="E121" s="53"/>
      <c r="F121" s="53" t="s">
        <v>111</v>
      </c>
      <c r="G121" s="54">
        <v>40914</v>
      </c>
      <c r="H121" s="55">
        <v>1736527380</v>
      </c>
      <c r="I121" s="53" t="s">
        <v>512</v>
      </c>
      <c r="J121" s="54" t="s">
        <v>4966</v>
      </c>
      <c r="K121" s="55"/>
      <c r="L121" s="56" t="s">
        <v>105</v>
      </c>
      <c r="M121" s="53"/>
      <c r="N121" s="53" t="s">
        <v>28</v>
      </c>
      <c r="O121" s="56">
        <v>42699</v>
      </c>
      <c r="P121" s="53"/>
      <c r="Q121" s="56" t="s">
        <v>105</v>
      </c>
      <c r="R121" s="53"/>
      <c r="S121" s="53"/>
      <c r="T121" s="53"/>
      <c r="U121" s="53"/>
      <c r="V121" s="57">
        <v>42733</v>
      </c>
      <c r="W121" s="53"/>
      <c r="X121" s="53"/>
      <c r="Y121" s="57" t="s">
        <v>105</v>
      </c>
      <c r="Z121" s="57" t="s">
        <v>105</v>
      </c>
      <c r="AA121" s="53"/>
      <c r="AB121" s="53" t="s">
        <v>182</v>
      </c>
      <c r="AC121" s="53" t="s">
        <v>513</v>
      </c>
      <c r="AD121" s="53" t="s">
        <v>108</v>
      </c>
      <c r="AE121" s="53" t="s">
        <v>514</v>
      </c>
    </row>
    <row r="122" spans="1:31" x14ac:dyDescent="0.25">
      <c r="A122" s="53" t="s">
        <v>515</v>
      </c>
      <c r="B122" s="54">
        <v>41295</v>
      </c>
      <c r="C122" s="53"/>
      <c r="D122" s="54">
        <v>41781</v>
      </c>
      <c r="E122" s="53"/>
      <c r="F122" s="53" t="s">
        <v>103</v>
      </c>
      <c r="G122" s="54">
        <v>41645</v>
      </c>
      <c r="H122" s="55">
        <v>18912400</v>
      </c>
      <c r="I122" s="53" t="s">
        <v>139</v>
      </c>
      <c r="J122" s="54" t="s">
        <v>4966</v>
      </c>
      <c r="K122" s="55"/>
      <c r="L122" s="56" t="s">
        <v>105</v>
      </c>
      <c r="M122" s="53"/>
      <c r="N122" s="53"/>
      <c r="O122" s="56" t="s">
        <v>105</v>
      </c>
      <c r="P122" s="53"/>
      <c r="Q122" s="56" t="s">
        <v>105</v>
      </c>
      <c r="R122" s="53"/>
      <c r="S122" s="53"/>
      <c r="T122" s="53"/>
      <c r="U122" s="53"/>
      <c r="V122" s="57" t="s">
        <v>105</v>
      </c>
      <c r="W122" s="53"/>
      <c r="X122" s="53"/>
      <c r="Y122" s="57" t="s">
        <v>105</v>
      </c>
      <c r="Z122" s="57" t="s">
        <v>105</v>
      </c>
      <c r="AA122" s="53"/>
      <c r="AB122" s="53" t="s">
        <v>117</v>
      </c>
      <c r="AC122" s="53" t="s">
        <v>516</v>
      </c>
      <c r="AD122" s="53" t="s">
        <v>108</v>
      </c>
      <c r="AE122" s="53" t="s">
        <v>517</v>
      </c>
    </row>
    <row r="123" spans="1:31" x14ac:dyDescent="0.25">
      <c r="A123" s="53" t="s">
        <v>518</v>
      </c>
      <c r="B123" s="54">
        <v>40749</v>
      </c>
      <c r="C123" s="53"/>
      <c r="D123" s="54">
        <v>42292</v>
      </c>
      <c r="E123" s="53"/>
      <c r="F123" s="53" t="s">
        <v>125</v>
      </c>
      <c r="G123" s="54">
        <v>42375</v>
      </c>
      <c r="H123" s="55">
        <v>264000000</v>
      </c>
      <c r="I123" s="53" t="s">
        <v>126</v>
      </c>
      <c r="J123" s="54" t="s">
        <v>4966</v>
      </c>
      <c r="K123" s="55"/>
      <c r="L123" s="56" t="s">
        <v>105</v>
      </c>
      <c r="M123" s="53"/>
      <c r="N123" s="53"/>
      <c r="O123" s="56" t="s">
        <v>105</v>
      </c>
      <c r="P123" s="53"/>
      <c r="Q123" s="56" t="s">
        <v>105</v>
      </c>
      <c r="R123" s="53"/>
      <c r="S123" s="53"/>
      <c r="T123" s="53"/>
      <c r="U123" s="53"/>
      <c r="V123" s="57" t="s">
        <v>105</v>
      </c>
      <c r="W123" s="53"/>
      <c r="X123" s="53"/>
      <c r="Y123" s="57" t="s">
        <v>105</v>
      </c>
      <c r="Z123" s="57" t="s">
        <v>105</v>
      </c>
      <c r="AA123" s="53"/>
      <c r="AB123" s="53" t="s">
        <v>117</v>
      </c>
      <c r="AC123" s="53" t="s">
        <v>519</v>
      </c>
      <c r="AD123" s="53" t="s">
        <v>108</v>
      </c>
      <c r="AE123" s="53" t="s">
        <v>520</v>
      </c>
    </row>
    <row r="124" spans="1:31" x14ac:dyDescent="0.25">
      <c r="A124" s="53" t="s">
        <v>521</v>
      </c>
      <c r="B124" s="54" t="s">
        <v>522</v>
      </c>
      <c r="C124" s="53" t="s">
        <v>5062</v>
      </c>
      <c r="D124" s="54">
        <v>42305</v>
      </c>
      <c r="E124" s="53"/>
      <c r="F124" s="53" t="s">
        <v>103</v>
      </c>
      <c r="G124" s="54">
        <v>42375</v>
      </c>
      <c r="H124" s="55">
        <v>7938279409</v>
      </c>
      <c r="I124" s="53" t="s">
        <v>139</v>
      </c>
      <c r="J124" s="54" t="s">
        <v>4966</v>
      </c>
      <c r="K124" s="55"/>
      <c r="L124" s="56" t="s">
        <v>105</v>
      </c>
      <c r="M124" s="53"/>
      <c r="N124" s="53"/>
      <c r="O124" s="56" t="s">
        <v>105</v>
      </c>
      <c r="P124" s="53"/>
      <c r="Q124" s="56" t="s">
        <v>105</v>
      </c>
      <c r="R124" s="53"/>
      <c r="S124" s="53"/>
      <c r="T124" s="53"/>
      <c r="U124" s="53"/>
      <c r="V124" s="57" t="s">
        <v>105</v>
      </c>
      <c r="W124" s="53"/>
      <c r="X124" s="53"/>
      <c r="Y124" s="57" t="s">
        <v>105</v>
      </c>
      <c r="Z124" s="57" t="s">
        <v>105</v>
      </c>
      <c r="AA124" s="53"/>
      <c r="AB124" s="53" t="s">
        <v>117</v>
      </c>
      <c r="AC124" s="53" t="s">
        <v>523</v>
      </c>
      <c r="AD124" s="53" t="s">
        <v>108</v>
      </c>
      <c r="AE124" s="53" t="s">
        <v>524</v>
      </c>
    </row>
    <row r="125" spans="1:31" x14ac:dyDescent="0.25">
      <c r="A125" s="53" t="s">
        <v>525</v>
      </c>
      <c r="B125" s="54">
        <v>40420</v>
      </c>
      <c r="C125" s="53"/>
      <c r="D125" s="54">
        <v>41542</v>
      </c>
      <c r="E125" s="53"/>
      <c r="F125" s="53" t="s">
        <v>134</v>
      </c>
      <c r="G125" s="54">
        <v>41676</v>
      </c>
      <c r="H125" s="55">
        <v>12364151</v>
      </c>
      <c r="I125" s="53" t="s">
        <v>177</v>
      </c>
      <c r="J125" s="54" t="s">
        <v>4966</v>
      </c>
      <c r="K125" s="55">
        <v>2596405890</v>
      </c>
      <c r="L125" s="56" t="s">
        <v>105</v>
      </c>
      <c r="M125" s="53"/>
      <c r="N125" s="53"/>
      <c r="O125" s="56" t="s">
        <v>105</v>
      </c>
      <c r="P125" s="53"/>
      <c r="Q125" s="56" t="s">
        <v>105</v>
      </c>
      <c r="R125" s="53"/>
      <c r="S125" s="53"/>
      <c r="T125" s="53"/>
      <c r="U125" s="53"/>
      <c r="V125" s="57" t="s">
        <v>105</v>
      </c>
      <c r="W125" s="53"/>
      <c r="X125" s="53"/>
      <c r="Y125" s="57" t="s">
        <v>105</v>
      </c>
      <c r="Z125" s="57" t="s">
        <v>105</v>
      </c>
      <c r="AA125" s="53"/>
      <c r="AB125" s="53" t="s">
        <v>117</v>
      </c>
      <c r="AC125" s="53" t="s">
        <v>526</v>
      </c>
      <c r="AD125" s="53" t="s">
        <v>108</v>
      </c>
      <c r="AE125" s="53" t="s">
        <v>525</v>
      </c>
    </row>
    <row r="126" spans="1:31" x14ac:dyDescent="0.25">
      <c r="A126" s="53" t="s">
        <v>527</v>
      </c>
      <c r="B126" s="54">
        <v>41115</v>
      </c>
      <c r="C126" s="53"/>
      <c r="D126" s="54">
        <v>42620</v>
      </c>
      <c r="E126" s="53"/>
      <c r="F126" s="53" t="s">
        <v>125</v>
      </c>
      <c r="G126" s="54">
        <v>42772</v>
      </c>
      <c r="H126" s="55">
        <v>26467481</v>
      </c>
      <c r="I126" s="53" t="s">
        <v>227</v>
      </c>
      <c r="J126" s="54" t="s">
        <v>5063</v>
      </c>
      <c r="K126" s="55">
        <v>2350500000</v>
      </c>
      <c r="L126" s="56" t="s">
        <v>105</v>
      </c>
      <c r="M126" s="53"/>
      <c r="N126" s="53"/>
      <c r="O126" s="56" t="s">
        <v>105</v>
      </c>
      <c r="P126" s="53"/>
      <c r="Q126" s="56" t="s">
        <v>105</v>
      </c>
      <c r="R126" s="53"/>
      <c r="S126" s="53"/>
      <c r="T126" s="53"/>
      <c r="U126" s="53"/>
      <c r="V126" s="57" t="s">
        <v>105</v>
      </c>
      <c r="W126" s="53"/>
      <c r="X126" s="53"/>
      <c r="Y126" s="57" t="s">
        <v>105</v>
      </c>
      <c r="Z126" s="57" t="s">
        <v>105</v>
      </c>
      <c r="AA126" s="53"/>
      <c r="AB126" s="53" t="s">
        <v>117</v>
      </c>
      <c r="AC126" s="53" t="s">
        <v>528</v>
      </c>
      <c r="AD126" s="53" t="s">
        <v>108</v>
      </c>
      <c r="AE126" s="53" t="s">
        <v>529</v>
      </c>
    </row>
    <row r="127" spans="1:31" x14ac:dyDescent="0.25">
      <c r="A127" s="53" t="s">
        <v>530</v>
      </c>
      <c r="B127" s="54">
        <v>40910</v>
      </c>
      <c r="C127" s="53"/>
      <c r="D127" s="54">
        <v>41551</v>
      </c>
      <c r="E127" s="53"/>
      <c r="F127" s="53" t="s">
        <v>125</v>
      </c>
      <c r="G127" s="54">
        <v>41704</v>
      </c>
      <c r="H127" s="55">
        <v>1324822000</v>
      </c>
      <c r="I127" s="53" t="s">
        <v>295</v>
      </c>
      <c r="J127" s="54" t="s">
        <v>4966</v>
      </c>
      <c r="K127" s="55"/>
      <c r="L127" s="56" t="s">
        <v>105</v>
      </c>
      <c r="M127" s="53"/>
      <c r="N127" s="53"/>
      <c r="O127" s="56" t="s">
        <v>105</v>
      </c>
      <c r="P127" s="53"/>
      <c r="Q127" s="56" t="s">
        <v>105</v>
      </c>
      <c r="R127" s="53"/>
      <c r="S127" s="53"/>
      <c r="T127" s="53"/>
      <c r="U127" s="53"/>
      <c r="V127" s="57" t="s">
        <v>105</v>
      </c>
      <c r="W127" s="53"/>
      <c r="X127" s="53"/>
      <c r="Y127" s="57" t="s">
        <v>105</v>
      </c>
      <c r="Z127" s="57" t="s">
        <v>105</v>
      </c>
      <c r="AA127" s="53"/>
      <c r="AB127" s="53" t="s">
        <v>117</v>
      </c>
      <c r="AC127" s="53" t="s">
        <v>531</v>
      </c>
      <c r="AD127" s="53" t="s">
        <v>108</v>
      </c>
      <c r="AE127" s="53" t="s">
        <v>532</v>
      </c>
    </row>
    <row r="128" spans="1:31" x14ac:dyDescent="0.25">
      <c r="A128" s="53" t="s">
        <v>533</v>
      </c>
      <c r="B128" s="54">
        <v>41900</v>
      </c>
      <c r="C128" s="53"/>
      <c r="D128" s="54">
        <v>42494</v>
      </c>
      <c r="E128" s="53"/>
      <c r="F128" s="53" t="s">
        <v>103</v>
      </c>
      <c r="G128" s="54">
        <v>42800</v>
      </c>
      <c r="H128" s="55">
        <v>31537257</v>
      </c>
      <c r="I128" s="53" t="s">
        <v>104</v>
      </c>
      <c r="J128" s="54" t="s">
        <v>5064</v>
      </c>
      <c r="K128" s="55">
        <v>1100000000</v>
      </c>
      <c r="L128" s="56" t="s">
        <v>105</v>
      </c>
      <c r="M128" s="53"/>
      <c r="N128" s="53"/>
      <c r="O128" s="56" t="s">
        <v>105</v>
      </c>
      <c r="P128" s="53"/>
      <c r="Q128" s="56" t="s">
        <v>105</v>
      </c>
      <c r="R128" s="53"/>
      <c r="S128" s="53"/>
      <c r="T128" s="53"/>
      <c r="U128" s="53"/>
      <c r="V128" s="57" t="s">
        <v>105</v>
      </c>
      <c r="W128" s="53"/>
      <c r="X128" s="53"/>
      <c r="Y128" s="57" t="s">
        <v>105</v>
      </c>
      <c r="Z128" s="57" t="s">
        <v>105</v>
      </c>
      <c r="AA128" s="53"/>
      <c r="AB128" s="53" t="s">
        <v>117</v>
      </c>
      <c r="AC128" s="53" t="s">
        <v>534</v>
      </c>
      <c r="AD128" s="53" t="s">
        <v>108</v>
      </c>
      <c r="AE128" s="53" t="s">
        <v>533</v>
      </c>
    </row>
    <row r="129" spans="1:31" x14ac:dyDescent="0.25">
      <c r="A129" s="53" t="s">
        <v>535</v>
      </c>
      <c r="B129" s="54">
        <v>42003</v>
      </c>
      <c r="C129" s="53"/>
      <c r="D129" s="54">
        <v>42585</v>
      </c>
      <c r="E129" s="53"/>
      <c r="F129" s="53" t="s">
        <v>287</v>
      </c>
      <c r="G129" s="54">
        <v>42800</v>
      </c>
      <c r="H129" s="55">
        <v>181954032</v>
      </c>
      <c r="I129" s="53" t="s">
        <v>443</v>
      </c>
      <c r="J129" s="54" t="s">
        <v>4966</v>
      </c>
      <c r="K129" s="55"/>
      <c r="L129" s="56" t="s">
        <v>105</v>
      </c>
      <c r="M129" s="53"/>
      <c r="N129" s="53"/>
      <c r="O129" s="56" t="s">
        <v>105</v>
      </c>
      <c r="P129" s="53"/>
      <c r="Q129" s="56" t="s">
        <v>105</v>
      </c>
      <c r="R129" s="53"/>
      <c r="S129" s="53"/>
      <c r="T129" s="53"/>
      <c r="U129" s="53"/>
      <c r="V129" s="57" t="s">
        <v>105</v>
      </c>
      <c r="W129" s="53"/>
      <c r="X129" s="53"/>
      <c r="Y129" s="57" t="s">
        <v>105</v>
      </c>
      <c r="Z129" s="57" t="s">
        <v>105</v>
      </c>
      <c r="AA129" s="53"/>
      <c r="AB129" s="53" t="s">
        <v>117</v>
      </c>
      <c r="AC129" s="53" t="s">
        <v>536</v>
      </c>
      <c r="AD129" s="53" t="s">
        <v>108</v>
      </c>
      <c r="AE129" s="53" t="s">
        <v>535</v>
      </c>
    </row>
    <row r="130" spans="1:31" x14ac:dyDescent="0.25">
      <c r="A130" s="53" t="s">
        <v>537</v>
      </c>
      <c r="B130" s="54">
        <v>41639</v>
      </c>
      <c r="C130" s="53" t="s">
        <v>5065</v>
      </c>
      <c r="D130" s="54">
        <v>41799</v>
      </c>
      <c r="E130" s="53"/>
      <c r="F130" s="53" t="s">
        <v>147</v>
      </c>
      <c r="G130" s="54">
        <v>42100</v>
      </c>
      <c r="H130" s="55">
        <v>3772890102</v>
      </c>
      <c r="I130" s="53" t="s">
        <v>359</v>
      </c>
      <c r="J130" s="54" t="s">
        <v>4966</v>
      </c>
      <c r="K130" s="55"/>
      <c r="L130" s="56" t="s">
        <v>105</v>
      </c>
      <c r="M130" s="53"/>
      <c r="N130" s="53"/>
      <c r="O130" s="56" t="s">
        <v>105</v>
      </c>
      <c r="P130" s="53"/>
      <c r="Q130" s="56" t="s">
        <v>105</v>
      </c>
      <c r="R130" s="53"/>
      <c r="S130" s="53"/>
      <c r="T130" s="53"/>
      <c r="U130" s="53"/>
      <c r="V130" s="57" t="s">
        <v>105</v>
      </c>
      <c r="W130" s="53"/>
      <c r="X130" s="53"/>
      <c r="Y130" s="57" t="s">
        <v>105</v>
      </c>
      <c r="Z130" s="57" t="s">
        <v>105</v>
      </c>
      <c r="AA130" s="53"/>
      <c r="AB130" s="53" t="s">
        <v>117</v>
      </c>
      <c r="AC130" s="53" t="s">
        <v>538</v>
      </c>
      <c r="AD130" s="53" t="s">
        <v>108</v>
      </c>
      <c r="AE130" s="53" t="s">
        <v>539</v>
      </c>
    </row>
    <row r="131" spans="1:31" x14ac:dyDescent="0.25">
      <c r="A131" s="53" t="s">
        <v>540</v>
      </c>
      <c r="B131" s="54">
        <v>41577</v>
      </c>
      <c r="C131" s="53" t="s">
        <v>5066</v>
      </c>
      <c r="D131" s="54">
        <v>42382</v>
      </c>
      <c r="E131" s="53"/>
      <c r="F131" s="53" t="s">
        <v>103</v>
      </c>
      <c r="G131" s="54">
        <v>42466</v>
      </c>
      <c r="H131" s="55">
        <v>93000000</v>
      </c>
      <c r="I131" s="53" t="s">
        <v>139</v>
      </c>
      <c r="J131" s="54" t="s">
        <v>4966</v>
      </c>
      <c r="K131" s="55">
        <v>117900000</v>
      </c>
      <c r="L131" s="56" t="s">
        <v>105</v>
      </c>
      <c r="M131" s="53"/>
      <c r="N131" s="53"/>
      <c r="O131" s="56" t="s">
        <v>105</v>
      </c>
      <c r="P131" s="53"/>
      <c r="Q131" s="56" t="s">
        <v>105</v>
      </c>
      <c r="R131" s="53"/>
      <c r="S131" s="53"/>
      <c r="T131" s="53"/>
      <c r="U131" s="53"/>
      <c r="V131" s="57" t="s">
        <v>105</v>
      </c>
      <c r="W131" s="53"/>
      <c r="X131" s="53"/>
      <c r="Y131" s="57" t="s">
        <v>105</v>
      </c>
      <c r="Z131" s="57" t="s">
        <v>105</v>
      </c>
      <c r="AA131" s="53"/>
      <c r="AB131" s="53" t="s">
        <v>117</v>
      </c>
      <c r="AC131" s="53" t="s">
        <v>541</v>
      </c>
      <c r="AD131" s="53" t="s">
        <v>108</v>
      </c>
      <c r="AE131" s="53" t="s">
        <v>542</v>
      </c>
    </row>
    <row r="132" spans="1:31" x14ac:dyDescent="0.25">
      <c r="A132" s="53" t="s">
        <v>543</v>
      </c>
      <c r="B132" s="54">
        <v>41866</v>
      </c>
      <c r="C132" s="53"/>
      <c r="D132" s="54">
        <v>42696</v>
      </c>
      <c r="E132" s="53"/>
      <c r="F132" s="53" t="s">
        <v>125</v>
      </c>
      <c r="G132" s="54">
        <v>42831</v>
      </c>
      <c r="H132" s="55">
        <v>354457469</v>
      </c>
      <c r="I132" s="53" t="s">
        <v>126</v>
      </c>
      <c r="J132" s="54" t="s">
        <v>4966</v>
      </c>
      <c r="K132" s="55"/>
      <c r="L132" s="56" t="s">
        <v>105</v>
      </c>
      <c r="M132" s="53"/>
      <c r="N132" s="53"/>
      <c r="O132" s="56" t="s">
        <v>105</v>
      </c>
      <c r="P132" s="53"/>
      <c r="Q132" s="56" t="s">
        <v>105</v>
      </c>
      <c r="R132" s="53"/>
      <c r="S132" s="53"/>
      <c r="T132" s="53"/>
      <c r="U132" s="53"/>
      <c r="V132" s="57" t="s">
        <v>105</v>
      </c>
      <c r="W132" s="53"/>
      <c r="X132" s="53"/>
      <c r="Y132" s="57" t="s">
        <v>105</v>
      </c>
      <c r="Z132" s="57" t="s">
        <v>105</v>
      </c>
      <c r="AA132" s="53"/>
      <c r="AB132" s="53" t="s">
        <v>117</v>
      </c>
      <c r="AC132" s="53" t="s">
        <v>544</v>
      </c>
      <c r="AD132" s="53" t="s">
        <v>108</v>
      </c>
      <c r="AE132" s="53" t="s">
        <v>543</v>
      </c>
    </row>
    <row r="133" spans="1:31" x14ac:dyDescent="0.25">
      <c r="A133" s="53" t="s">
        <v>545</v>
      </c>
      <c r="B133" s="54">
        <v>42368</v>
      </c>
      <c r="C133" s="53"/>
      <c r="D133" s="54">
        <v>42642</v>
      </c>
      <c r="E133" s="53"/>
      <c r="F133" s="53" t="s">
        <v>172</v>
      </c>
      <c r="G133" s="54">
        <v>42831</v>
      </c>
      <c r="H133" s="55">
        <v>193273840</v>
      </c>
      <c r="I133" s="53" t="s">
        <v>546</v>
      </c>
      <c r="J133" s="54" t="s">
        <v>4966</v>
      </c>
      <c r="K133" s="55"/>
      <c r="L133" s="56" t="s">
        <v>105</v>
      </c>
      <c r="M133" s="53"/>
      <c r="N133" s="53"/>
      <c r="O133" s="56" t="s">
        <v>105</v>
      </c>
      <c r="P133" s="53"/>
      <c r="Q133" s="56" t="s">
        <v>105</v>
      </c>
      <c r="R133" s="53"/>
      <c r="S133" s="53"/>
      <c r="T133" s="53"/>
      <c r="U133" s="53"/>
      <c r="V133" s="57" t="s">
        <v>105</v>
      </c>
      <c r="W133" s="53"/>
      <c r="X133" s="53"/>
      <c r="Y133" s="57" t="s">
        <v>105</v>
      </c>
      <c r="Z133" s="57" t="s">
        <v>105</v>
      </c>
      <c r="AA133" s="53"/>
      <c r="AB133" s="53" t="s">
        <v>117</v>
      </c>
      <c r="AC133" s="53" t="s">
        <v>547</v>
      </c>
      <c r="AD133" s="53" t="s">
        <v>108</v>
      </c>
      <c r="AE133" s="53" t="s">
        <v>545</v>
      </c>
    </row>
    <row r="134" spans="1:31" x14ac:dyDescent="0.25">
      <c r="A134" s="53" t="s">
        <v>548</v>
      </c>
      <c r="B134" s="54">
        <v>41662</v>
      </c>
      <c r="C134" s="53" t="s">
        <v>5067</v>
      </c>
      <c r="D134" s="54">
        <v>41891</v>
      </c>
      <c r="E134" s="53"/>
      <c r="F134" s="53" t="s">
        <v>168</v>
      </c>
      <c r="G134" s="54">
        <v>42130</v>
      </c>
      <c r="H134" s="55">
        <v>42400000</v>
      </c>
      <c r="I134" s="53" t="s">
        <v>549</v>
      </c>
      <c r="J134" s="54" t="s">
        <v>4966</v>
      </c>
      <c r="K134" s="55">
        <v>7763574268.8000002</v>
      </c>
      <c r="L134" s="56" t="s">
        <v>105</v>
      </c>
      <c r="M134" s="53"/>
      <c r="N134" s="53"/>
      <c r="O134" s="56" t="s">
        <v>105</v>
      </c>
      <c r="P134" s="53"/>
      <c r="Q134" s="56" t="s">
        <v>105</v>
      </c>
      <c r="R134" s="53"/>
      <c r="S134" s="53"/>
      <c r="T134" s="53"/>
      <c r="U134" s="53"/>
      <c r="V134" s="57" t="s">
        <v>105</v>
      </c>
      <c r="W134" s="53"/>
      <c r="X134" s="53"/>
      <c r="Y134" s="57" t="s">
        <v>105</v>
      </c>
      <c r="Z134" s="57" t="s">
        <v>105</v>
      </c>
      <c r="AA134" s="53"/>
      <c r="AB134" s="53" t="s">
        <v>117</v>
      </c>
      <c r="AC134" s="53" t="s">
        <v>550</v>
      </c>
      <c r="AD134" s="53" t="s">
        <v>108</v>
      </c>
      <c r="AE134" s="53" t="s">
        <v>551</v>
      </c>
    </row>
    <row r="135" spans="1:31" x14ac:dyDescent="0.25">
      <c r="A135" s="53" t="s">
        <v>552</v>
      </c>
      <c r="B135" s="54">
        <v>41604</v>
      </c>
      <c r="C135" s="53"/>
      <c r="D135" s="54">
        <v>41624</v>
      </c>
      <c r="E135" s="53"/>
      <c r="F135" s="53" t="s">
        <v>111</v>
      </c>
      <c r="G135" s="54">
        <v>41796</v>
      </c>
      <c r="H135" s="55">
        <v>572231210</v>
      </c>
      <c r="I135" s="53" t="s">
        <v>393</v>
      </c>
      <c r="J135" s="54" t="s">
        <v>4966</v>
      </c>
      <c r="K135" s="55"/>
      <c r="L135" s="56" t="s">
        <v>105</v>
      </c>
      <c r="M135" s="53"/>
      <c r="N135" s="53"/>
      <c r="O135" s="56" t="s">
        <v>105</v>
      </c>
      <c r="P135" s="53"/>
      <c r="Q135" s="56" t="s">
        <v>105</v>
      </c>
      <c r="R135" s="53"/>
      <c r="S135" s="53"/>
      <c r="T135" s="53"/>
      <c r="U135" s="53"/>
      <c r="V135" s="57" t="s">
        <v>105</v>
      </c>
      <c r="W135" s="53"/>
      <c r="X135" s="53"/>
      <c r="Y135" s="57" t="s">
        <v>105</v>
      </c>
      <c r="Z135" s="57" t="s">
        <v>105</v>
      </c>
      <c r="AA135" s="53"/>
      <c r="AB135" s="53" t="s">
        <v>117</v>
      </c>
      <c r="AC135" s="53" t="s">
        <v>553</v>
      </c>
      <c r="AD135" s="53" t="s">
        <v>108</v>
      </c>
      <c r="AE135" s="53" t="s">
        <v>554</v>
      </c>
    </row>
    <row r="136" spans="1:31" x14ac:dyDescent="0.25">
      <c r="A136" s="53" t="s">
        <v>555</v>
      </c>
      <c r="B136" s="54">
        <v>42369</v>
      </c>
      <c r="C136" s="53" t="s">
        <v>5068</v>
      </c>
      <c r="D136" s="54">
        <v>42773</v>
      </c>
      <c r="E136" s="53"/>
      <c r="F136" s="53" t="s">
        <v>111</v>
      </c>
      <c r="G136" s="54">
        <v>42892</v>
      </c>
      <c r="H136" s="55">
        <v>3976547</v>
      </c>
      <c r="I136" s="53" t="s">
        <v>112</v>
      </c>
      <c r="J136" s="54" t="s">
        <v>5069</v>
      </c>
      <c r="K136" s="55">
        <v>1050000000</v>
      </c>
      <c r="L136" s="56" t="s">
        <v>105</v>
      </c>
      <c r="M136" s="53"/>
      <c r="N136" s="53"/>
      <c r="O136" s="56" t="s">
        <v>105</v>
      </c>
      <c r="P136" s="53"/>
      <c r="Q136" s="56" t="s">
        <v>105</v>
      </c>
      <c r="R136" s="53"/>
      <c r="S136" s="53"/>
      <c r="T136" s="53"/>
      <c r="U136" s="53"/>
      <c r="V136" s="57" t="s">
        <v>105</v>
      </c>
      <c r="W136" s="53"/>
      <c r="X136" s="53"/>
      <c r="Y136" s="57" t="s">
        <v>105</v>
      </c>
      <c r="Z136" s="57" t="s">
        <v>105</v>
      </c>
      <c r="AA136" s="53"/>
      <c r="AB136" s="53" t="s">
        <v>117</v>
      </c>
      <c r="AC136" s="53" t="s">
        <v>556</v>
      </c>
      <c r="AD136" s="53" t="s">
        <v>108</v>
      </c>
      <c r="AE136" s="53" t="s">
        <v>557</v>
      </c>
    </row>
    <row r="137" spans="1:31" x14ac:dyDescent="0.25">
      <c r="A137" s="53" t="s">
        <v>558</v>
      </c>
      <c r="B137" s="54">
        <v>42075</v>
      </c>
      <c r="C137" s="53" t="s">
        <v>5070</v>
      </c>
      <c r="D137" s="54">
        <v>42768</v>
      </c>
      <c r="E137" s="53"/>
      <c r="F137" s="53" t="s">
        <v>111</v>
      </c>
      <c r="G137" s="54">
        <v>42892</v>
      </c>
      <c r="H137" s="55">
        <v>1543577</v>
      </c>
      <c r="I137" s="53" t="s">
        <v>112</v>
      </c>
      <c r="J137" s="54" t="s">
        <v>5069</v>
      </c>
      <c r="K137" s="55">
        <v>251487873</v>
      </c>
      <c r="L137" s="56" t="s">
        <v>105</v>
      </c>
      <c r="M137" s="53"/>
      <c r="N137" s="53"/>
      <c r="O137" s="56" t="s">
        <v>105</v>
      </c>
      <c r="P137" s="53"/>
      <c r="Q137" s="56" t="s">
        <v>105</v>
      </c>
      <c r="R137" s="53"/>
      <c r="S137" s="53"/>
      <c r="T137" s="53"/>
      <c r="U137" s="53"/>
      <c r="V137" s="57" t="s">
        <v>105</v>
      </c>
      <c r="W137" s="53"/>
      <c r="X137" s="53"/>
      <c r="Y137" s="57" t="s">
        <v>105</v>
      </c>
      <c r="Z137" s="57" t="s">
        <v>105</v>
      </c>
      <c r="AA137" s="53"/>
      <c r="AB137" s="53" t="s">
        <v>117</v>
      </c>
      <c r="AC137" s="53" t="s">
        <v>559</v>
      </c>
      <c r="AD137" s="53" t="s">
        <v>108</v>
      </c>
      <c r="AE137" s="53" t="s">
        <v>560</v>
      </c>
    </row>
    <row r="138" spans="1:31" x14ac:dyDescent="0.25">
      <c r="A138" s="53" t="s">
        <v>561</v>
      </c>
      <c r="B138" s="54">
        <v>42326</v>
      </c>
      <c r="C138" s="53"/>
      <c r="D138" s="54">
        <v>42587</v>
      </c>
      <c r="E138" s="53" t="s">
        <v>562</v>
      </c>
      <c r="F138" s="53" t="s">
        <v>172</v>
      </c>
      <c r="G138" s="54">
        <v>42892</v>
      </c>
      <c r="H138" s="55">
        <v>3743861230</v>
      </c>
      <c r="I138" s="53" t="s">
        <v>422</v>
      </c>
      <c r="J138" s="54" t="s">
        <v>4966</v>
      </c>
      <c r="K138" s="55"/>
      <c r="L138" s="56" t="s">
        <v>105</v>
      </c>
      <c r="M138" s="53"/>
      <c r="N138" s="53"/>
      <c r="O138" s="56" t="s">
        <v>105</v>
      </c>
      <c r="P138" s="53"/>
      <c r="Q138" s="56" t="s">
        <v>105</v>
      </c>
      <c r="R138" s="53"/>
      <c r="S138" s="53"/>
      <c r="T138" s="53"/>
      <c r="U138" s="53"/>
      <c r="V138" s="57" t="s">
        <v>105</v>
      </c>
      <c r="W138" s="53"/>
      <c r="X138" s="53"/>
      <c r="Y138" s="57" t="s">
        <v>105</v>
      </c>
      <c r="Z138" s="57" t="s">
        <v>105</v>
      </c>
      <c r="AA138" s="53"/>
      <c r="AB138" s="53" t="s">
        <v>117</v>
      </c>
      <c r="AC138" s="53" t="s">
        <v>563</v>
      </c>
      <c r="AD138" s="53" t="s">
        <v>114</v>
      </c>
      <c r="AE138" s="53" t="s">
        <v>562</v>
      </c>
    </row>
    <row r="139" spans="1:31" x14ac:dyDescent="0.25">
      <c r="A139" s="53" t="s">
        <v>564</v>
      </c>
      <c r="B139" s="54">
        <v>40277</v>
      </c>
      <c r="C139" s="53"/>
      <c r="D139" s="54">
        <v>42121</v>
      </c>
      <c r="E139" s="53"/>
      <c r="F139" s="53" t="s">
        <v>168</v>
      </c>
      <c r="G139" s="54">
        <v>42191</v>
      </c>
      <c r="H139" s="55">
        <v>6964000</v>
      </c>
      <c r="I139" s="53" t="s">
        <v>209</v>
      </c>
      <c r="J139" s="54" t="s">
        <v>4966</v>
      </c>
      <c r="K139" s="55"/>
      <c r="L139" s="56" t="s">
        <v>105</v>
      </c>
      <c r="M139" s="53"/>
      <c r="N139" s="53"/>
      <c r="O139" s="56" t="s">
        <v>105</v>
      </c>
      <c r="P139" s="53"/>
      <c r="Q139" s="56" t="s">
        <v>105</v>
      </c>
      <c r="R139" s="53"/>
      <c r="S139" s="53"/>
      <c r="T139" s="53"/>
      <c r="U139" s="53"/>
      <c r="V139" s="57" t="s">
        <v>105</v>
      </c>
      <c r="W139" s="53"/>
      <c r="X139" s="53"/>
      <c r="Y139" s="57" t="s">
        <v>105</v>
      </c>
      <c r="Z139" s="57" t="s">
        <v>105</v>
      </c>
      <c r="AA139" s="53"/>
      <c r="AB139" s="53" t="s">
        <v>117</v>
      </c>
      <c r="AC139" s="53" t="s">
        <v>565</v>
      </c>
      <c r="AD139" s="53" t="s">
        <v>108</v>
      </c>
      <c r="AE139" s="53" t="s">
        <v>566</v>
      </c>
    </row>
    <row r="140" spans="1:31" x14ac:dyDescent="0.25">
      <c r="A140" s="53" t="s">
        <v>567</v>
      </c>
      <c r="B140" s="54">
        <v>41275</v>
      </c>
      <c r="C140" s="53" t="s">
        <v>5071</v>
      </c>
      <c r="D140" s="54">
        <v>41829</v>
      </c>
      <c r="E140" s="53"/>
      <c r="F140" s="53" t="s">
        <v>147</v>
      </c>
      <c r="G140" s="54">
        <v>42191</v>
      </c>
      <c r="H140" s="55">
        <v>1422617472</v>
      </c>
      <c r="I140" s="53" t="s">
        <v>359</v>
      </c>
      <c r="J140" s="54" t="s">
        <v>4966</v>
      </c>
      <c r="K140" s="55"/>
      <c r="L140" s="56" t="s">
        <v>105</v>
      </c>
      <c r="M140" s="53"/>
      <c r="N140" s="53"/>
      <c r="O140" s="56" t="s">
        <v>105</v>
      </c>
      <c r="P140" s="53"/>
      <c r="Q140" s="56" t="s">
        <v>105</v>
      </c>
      <c r="R140" s="53"/>
      <c r="S140" s="53"/>
      <c r="T140" s="53"/>
      <c r="U140" s="53"/>
      <c r="V140" s="57" t="s">
        <v>105</v>
      </c>
      <c r="W140" s="53"/>
      <c r="X140" s="53"/>
      <c r="Y140" s="57" t="s">
        <v>105</v>
      </c>
      <c r="Z140" s="57" t="s">
        <v>105</v>
      </c>
      <c r="AA140" s="53"/>
      <c r="AB140" s="53" t="s">
        <v>117</v>
      </c>
      <c r="AC140" s="53" t="s">
        <v>568</v>
      </c>
      <c r="AD140" s="53" t="s">
        <v>108</v>
      </c>
      <c r="AE140" s="53" t="s">
        <v>569</v>
      </c>
    </row>
    <row r="141" spans="1:31" x14ac:dyDescent="0.25">
      <c r="A141" s="53" t="s">
        <v>570</v>
      </c>
      <c r="B141" s="54">
        <v>42735</v>
      </c>
      <c r="C141" s="53" t="s">
        <v>5072</v>
      </c>
      <c r="D141" s="54">
        <v>42732</v>
      </c>
      <c r="E141" s="53"/>
      <c r="F141" s="53" t="s">
        <v>147</v>
      </c>
      <c r="G141" s="54">
        <v>42922</v>
      </c>
      <c r="H141" s="55">
        <v>2175391906</v>
      </c>
      <c r="I141" s="53" t="s">
        <v>359</v>
      </c>
      <c r="J141" s="54" t="s">
        <v>4966</v>
      </c>
      <c r="K141" s="55">
        <v>4000000000</v>
      </c>
      <c r="L141" s="56" t="s">
        <v>105</v>
      </c>
      <c r="M141" s="53"/>
      <c r="N141" s="53"/>
      <c r="O141" s="56" t="s">
        <v>105</v>
      </c>
      <c r="P141" s="53"/>
      <c r="Q141" s="56" t="s">
        <v>105</v>
      </c>
      <c r="R141" s="53"/>
      <c r="S141" s="53"/>
      <c r="T141" s="53"/>
      <c r="U141" s="53"/>
      <c r="V141" s="57" t="s">
        <v>105</v>
      </c>
      <c r="W141" s="53"/>
      <c r="X141" s="53"/>
      <c r="Y141" s="57" t="s">
        <v>105</v>
      </c>
      <c r="Z141" s="57" t="s">
        <v>105</v>
      </c>
      <c r="AA141" s="53"/>
      <c r="AB141" s="53" t="s">
        <v>117</v>
      </c>
      <c r="AC141" s="53" t="s">
        <v>571</v>
      </c>
      <c r="AD141" s="53" t="s">
        <v>108</v>
      </c>
      <c r="AE141" s="53" t="s">
        <v>572</v>
      </c>
    </row>
    <row r="142" spans="1:31" x14ac:dyDescent="0.25">
      <c r="A142" s="53" t="s">
        <v>573</v>
      </c>
      <c r="B142" s="54">
        <v>42617</v>
      </c>
      <c r="C142" s="53" t="s">
        <v>5073</v>
      </c>
      <c r="D142" s="54">
        <v>42642</v>
      </c>
      <c r="E142" s="53"/>
      <c r="F142" s="53" t="s">
        <v>134</v>
      </c>
      <c r="G142" s="54">
        <v>42984</v>
      </c>
      <c r="H142" s="55">
        <v>68782350</v>
      </c>
      <c r="I142" s="53" t="s">
        <v>143</v>
      </c>
      <c r="J142" s="54" t="s">
        <v>4966</v>
      </c>
      <c r="K142" s="55"/>
      <c r="L142" s="56" t="s">
        <v>105</v>
      </c>
      <c r="M142" s="53"/>
      <c r="N142" s="53"/>
      <c r="O142" s="56" t="s">
        <v>105</v>
      </c>
      <c r="P142" s="53"/>
      <c r="Q142" s="56" t="s">
        <v>105</v>
      </c>
      <c r="R142" s="53"/>
      <c r="S142" s="53"/>
      <c r="T142" s="53"/>
      <c r="U142" s="53"/>
      <c r="V142" s="57" t="s">
        <v>105</v>
      </c>
      <c r="W142" s="53"/>
      <c r="X142" s="53"/>
      <c r="Y142" s="57" t="s">
        <v>105</v>
      </c>
      <c r="Z142" s="57" t="s">
        <v>105</v>
      </c>
      <c r="AA142" s="53"/>
      <c r="AB142" s="53" t="s">
        <v>117</v>
      </c>
      <c r="AC142" s="53" t="s">
        <v>574</v>
      </c>
      <c r="AD142" s="53" t="s">
        <v>108</v>
      </c>
      <c r="AE142" s="53" t="s">
        <v>575</v>
      </c>
    </row>
    <row r="143" spans="1:31" x14ac:dyDescent="0.25">
      <c r="A143" s="53" t="s">
        <v>576</v>
      </c>
      <c r="B143" s="54">
        <v>41088</v>
      </c>
      <c r="C143" s="53" t="s">
        <v>5074</v>
      </c>
      <c r="D143" s="54">
        <v>41590</v>
      </c>
      <c r="E143" s="53"/>
      <c r="F143" s="53" t="s">
        <v>103</v>
      </c>
      <c r="G143" s="54">
        <v>41949</v>
      </c>
      <c r="H143" s="55">
        <v>9332820</v>
      </c>
      <c r="I143" s="53" t="s">
        <v>104</v>
      </c>
      <c r="J143" s="54" t="s">
        <v>4966</v>
      </c>
      <c r="K143" s="55"/>
      <c r="L143" s="56" t="s">
        <v>105</v>
      </c>
      <c r="M143" s="53"/>
      <c r="N143" s="53"/>
      <c r="O143" s="56" t="s">
        <v>105</v>
      </c>
      <c r="P143" s="53"/>
      <c r="Q143" s="56" t="s">
        <v>105</v>
      </c>
      <c r="R143" s="53"/>
      <c r="S143" s="53"/>
      <c r="T143" s="53"/>
      <c r="U143" s="53"/>
      <c r="V143" s="57" t="s">
        <v>105</v>
      </c>
      <c r="W143" s="53"/>
      <c r="X143" s="53"/>
      <c r="Y143" s="57" t="s">
        <v>105</v>
      </c>
      <c r="Z143" s="57" t="s">
        <v>105</v>
      </c>
      <c r="AA143" s="53"/>
      <c r="AB143" s="53" t="s">
        <v>117</v>
      </c>
      <c r="AC143" s="53" t="s">
        <v>577</v>
      </c>
      <c r="AD143" s="53" t="s">
        <v>108</v>
      </c>
      <c r="AE143" s="53" t="s">
        <v>578</v>
      </c>
    </row>
    <row r="144" spans="1:31" x14ac:dyDescent="0.25">
      <c r="A144" s="53" t="s">
        <v>579</v>
      </c>
      <c r="B144" s="54">
        <v>41957</v>
      </c>
      <c r="C144" s="53" t="s">
        <v>5075</v>
      </c>
      <c r="D144" s="54">
        <v>42102</v>
      </c>
      <c r="E144" s="53"/>
      <c r="F144" s="53" t="s">
        <v>103</v>
      </c>
      <c r="G144" s="54">
        <v>42314</v>
      </c>
      <c r="H144" s="55">
        <v>6659009</v>
      </c>
      <c r="I144" s="53" t="s">
        <v>139</v>
      </c>
      <c r="J144" s="54" t="s">
        <v>4966</v>
      </c>
      <c r="K144" s="55"/>
      <c r="L144" s="56" t="s">
        <v>105</v>
      </c>
      <c r="M144" s="53"/>
      <c r="N144" s="53"/>
      <c r="O144" s="56" t="s">
        <v>105</v>
      </c>
      <c r="P144" s="53"/>
      <c r="Q144" s="56" t="s">
        <v>105</v>
      </c>
      <c r="R144" s="53"/>
      <c r="S144" s="53"/>
      <c r="T144" s="53"/>
      <c r="U144" s="53"/>
      <c r="V144" s="57" t="s">
        <v>105</v>
      </c>
      <c r="W144" s="53"/>
      <c r="X144" s="53"/>
      <c r="Y144" s="57" t="s">
        <v>105</v>
      </c>
      <c r="Z144" s="57" t="s">
        <v>105</v>
      </c>
      <c r="AA144" s="53"/>
      <c r="AB144" s="53" t="s">
        <v>117</v>
      </c>
      <c r="AC144" s="53" t="s">
        <v>580</v>
      </c>
      <c r="AD144" s="53" t="s">
        <v>108</v>
      </c>
      <c r="AE144" s="53" t="s">
        <v>581</v>
      </c>
    </row>
    <row r="145" spans="1:31" x14ac:dyDescent="0.25">
      <c r="A145" s="53" t="s">
        <v>582</v>
      </c>
      <c r="B145" s="54">
        <v>40086</v>
      </c>
      <c r="C145" s="53" t="s">
        <v>5076</v>
      </c>
      <c r="D145" s="54">
        <v>41124</v>
      </c>
      <c r="E145" s="53"/>
      <c r="F145" s="53" t="s">
        <v>125</v>
      </c>
      <c r="G145" s="54">
        <v>41614</v>
      </c>
      <c r="H145" s="55">
        <v>163400000</v>
      </c>
      <c r="I145" s="53" t="s">
        <v>583</v>
      </c>
      <c r="J145" s="54" t="s">
        <v>4966</v>
      </c>
      <c r="K145" s="55">
        <v>2447300000</v>
      </c>
      <c r="L145" s="56" t="s">
        <v>105</v>
      </c>
      <c r="M145" s="53"/>
      <c r="N145" s="53"/>
      <c r="O145" s="56" t="s">
        <v>105</v>
      </c>
      <c r="P145" s="53"/>
      <c r="Q145" s="56" t="s">
        <v>105</v>
      </c>
      <c r="R145" s="53"/>
      <c r="S145" s="53"/>
      <c r="T145" s="53"/>
      <c r="U145" s="53"/>
      <c r="V145" s="57" t="s">
        <v>105</v>
      </c>
      <c r="W145" s="53"/>
      <c r="X145" s="53"/>
      <c r="Y145" s="57" t="s">
        <v>105</v>
      </c>
      <c r="Z145" s="57" t="s">
        <v>105</v>
      </c>
      <c r="AA145" s="53"/>
      <c r="AB145" s="53" t="s">
        <v>117</v>
      </c>
      <c r="AC145" s="53" t="s">
        <v>584</v>
      </c>
      <c r="AD145" s="53" t="s">
        <v>108</v>
      </c>
      <c r="AE145" s="53" t="s">
        <v>585</v>
      </c>
    </row>
    <row r="146" spans="1:31" x14ac:dyDescent="0.25">
      <c r="A146" s="53" t="s">
        <v>586</v>
      </c>
      <c r="B146" s="54">
        <v>41432</v>
      </c>
      <c r="C146" s="53" t="s">
        <v>5077</v>
      </c>
      <c r="D146" s="54">
        <v>41257</v>
      </c>
      <c r="E146" s="53"/>
      <c r="F146" s="53" t="s">
        <v>125</v>
      </c>
      <c r="G146" s="54">
        <v>41614</v>
      </c>
      <c r="H146" s="55">
        <v>21501319</v>
      </c>
      <c r="I146" s="53" t="s">
        <v>227</v>
      </c>
      <c r="J146" s="54" t="s">
        <v>4966</v>
      </c>
      <c r="K146" s="55"/>
      <c r="L146" s="56" t="s">
        <v>105</v>
      </c>
      <c r="M146" s="53"/>
      <c r="N146" s="53"/>
      <c r="O146" s="56" t="s">
        <v>105</v>
      </c>
      <c r="P146" s="53"/>
      <c r="Q146" s="56" t="s">
        <v>105</v>
      </c>
      <c r="R146" s="53"/>
      <c r="S146" s="53"/>
      <c r="T146" s="53"/>
      <c r="U146" s="53"/>
      <c r="V146" s="57" t="s">
        <v>105</v>
      </c>
      <c r="W146" s="53"/>
      <c r="X146" s="53"/>
      <c r="Y146" s="57" t="s">
        <v>105</v>
      </c>
      <c r="Z146" s="57" t="s">
        <v>105</v>
      </c>
      <c r="AA146" s="53"/>
      <c r="AB146" s="53" t="s">
        <v>117</v>
      </c>
      <c r="AC146" s="53" t="s">
        <v>587</v>
      </c>
      <c r="AD146" s="53" t="s">
        <v>108</v>
      </c>
      <c r="AE146" s="53" t="s">
        <v>588</v>
      </c>
    </row>
    <row r="147" spans="1:31" x14ac:dyDescent="0.25">
      <c r="A147" s="53" t="s">
        <v>589</v>
      </c>
      <c r="B147" s="54">
        <v>42369</v>
      </c>
      <c r="C147" s="53"/>
      <c r="D147" s="54">
        <v>42565</v>
      </c>
      <c r="E147" s="53"/>
      <c r="F147" s="53" t="s">
        <v>134</v>
      </c>
      <c r="G147" s="54">
        <v>42710</v>
      </c>
      <c r="H147" s="55">
        <v>931174843</v>
      </c>
      <c r="I147" s="53" t="s">
        <v>177</v>
      </c>
      <c r="J147" s="54" t="s">
        <v>4966</v>
      </c>
      <c r="K147" s="55"/>
      <c r="L147" s="56" t="s">
        <v>105</v>
      </c>
      <c r="M147" s="53"/>
      <c r="N147" s="53"/>
      <c r="O147" s="56" t="s">
        <v>105</v>
      </c>
      <c r="P147" s="53"/>
      <c r="Q147" s="56" t="s">
        <v>105</v>
      </c>
      <c r="R147" s="53"/>
      <c r="S147" s="53"/>
      <c r="T147" s="53"/>
      <c r="U147" s="53"/>
      <c r="V147" s="57" t="s">
        <v>105</v>
      </c>
      <c r="W147" s="53"/>
      <c r="X147" s="53"/>
      <c r="Y147" s="57" t="s">
        <v>105</v>
      </c>
      <c r="Z147" s="57" t="s">
        <v>105</v>
      </c>
      <c r="AA147" s="53"/>
      <c r="AB147" s="53" t="s">
        <v>117</v>
      </c>
      <c r="AC147" s="53" t="s">
        <v>590</v>
      </c>
      <c r="AD147" s="53" t="s">
        <v>108</v>
      </c>
      <c r="AE147" s="53" t="s">
        <v>591</v>
      </c>
    </row>
    <row r="148" spans="1:31" x14ac:dyDescent="0.25">
      <c r="A148" s="53" t="s">
        <v>592</v>
      </c>
      <c r="B148" s="54" t="s">
        <v>593</v>
      </c>
      <c r="C148" s="53"/>
      <c r="D148" s="54">
        <v>42982</v>
      </c>
      <c r="E148" s="53"/>
      <c r="F148" s="53" t="s">
        <v>168</v>
      </c>
      <c r="G148" s="54">
        <v>43075</v>
      </c>
      <c r="H148" s="55">
        <v>77680175</v>
      </c>
      <c r="I148" s="53" t="s">
        <v>594</v>
      </c>
      <c r="J148" s="54" t="s">
        <v>4966</v>
      </c>
      <c r="K148" s="55"/>
      <c r="L148" s="56" t="s">
        <v>105</v>
      </c>
      <c r="M148" s="53"/>
      <c r="N148" s="53"/>
      <c r="O148" s="56" t="s">
        <v>105</v>
      </c>
      <c r="P148" s="53"/>
      <c r="Q148" s="56" t="s">
        <v>105</v>
      </c>
      <c r="R148" s="53"/>
      <c r="S148" s="53"/>
      <c r="T148" s="53"/>
      <c r="U148" s="53"/>
      <c r="V148" s="57" t="s">
        <v>105</v>
      </c>
      <c r="W148" s="53"/>
      <c r="X148" s="53"/>
      <c r="Y148" s="57" t="s">
        <v>105</v>
      </c>
      <c r="Z148" s="57" t="s">
        <v>105</v>
      </c>
      <c r="AA148" s="53"/>
      <c r="AB148" s="53" t="s">
        <v>117</v>
      </c>
      <c r="AC148" s="53" t="s">
        <v>595</v>
      </c>
      <c r="AD148" s="53" t="s">
        <v>255</v>
      </c>
      <c r="AE148" s="53" t="s">
        <v>592</v>
      </c>
    </row>
    <row r="149" spans="1:31" x14ac:dyDescent="0.25">
      <c r="A149" s="53" t="s">
        <v>596</v>
      </c>
      <c r="B149" s="54">
        <v>41253</v>
      </c>
      <c r="C149" s="53" t="s">
        <v>5078</v>
      </c>
      <c r="D149" s="54">
        <v>42962</v>
      </c>
      <c r="E149" s="53"/>
      <c r="F149" s="53" t="s">
        <v>111</v>
      </c>
      <c r="G149" s="54">
        <v>43075</v>
      </c>
      <c r="H149" s="55">
        <v>559738280</v>
      </c>
      <c r="I149" s="53" t="s">
        <v>597</v>
      </c>
      <c r="J149" s="54" t="s">
        <v>4966</v>
      </c>
      <c r="K149" s="55">
        <v>418659056</v>
      </c>
      <c r="L149" s="56" t="s">
        <v>105</v>
      </c>
      <c r="M149" s="53"/>
      <c r="N149" s="53"/>
      <c r="O149" s="56" t="s">
        <v>105</v>
      </c>
      <c r="P149" s="53"/>
      <c r="Q149" s="56" t="s">
        <v>105</v>
      </c>
      <c r="R149" s="53"/>
      <c r="S149" s="53"/>
      <c r="T149" s="53"/>
      <c r="U149" s="53"/>
      <c r="V149" s="57" t="s">
        <v>105</v>
      </c>
      <c r="W149" s="53"/>
      <c r="X149" s="53"/>
      <c r="Y149" s="57" t="s">
        <v>105</v>
      </c>
      <c r="Z149" s="57" t="s">
        <v>105</v>
      </c>
      <c r="AA149" s="53"/>
      <c r="AB149" s="53" t="s">
        <v>117</v>
      </c>
      <c r="AC149" s="53" t="s">
        <v>598</v>
      </c>
      <c r="AD149" s="53" t="s">
        <v>108</v>
      </c>
      <c r="AE149" s="53" t="s">
        <v>599</v>
      </c>
    </row>
    <row r="150" spans="1:31" x14ac:dyDescent="0.25">
      <c r="A150" s="53" t="s">
        <v>600</v>
      </c>
      <c r="B150" s="54">
        <v>40841</v>
      </c>
      <c r="C150" s="53" t="s">
        <v>5079</v>
      </c>
      <c r="D150" s="54">
        <v>41443</v>
      </c>
      <c r="E150" s="53"/>
      <c r="F150" s="53" t="s">
        <v>168</v>
      </c>
      <c r="G150" s="54">
        <v>41646</v>
      </c>
      <c r="H150" s="55">
        <v>340204548.14999998</v>
      </c>
      <c r="I150" s="53" t="s">
        <v>386</v>
      </c>
      <c r="J150" s="54" t="s">
        <v>4966</v>
      </c>
      <c r="K150" s="55"/>
      <c r="L150" s="56" t="s">
        <v>105</v>
      </c>
      <c r="M150" s="53"/>
      <c r="N150" s="53"/>
      <c r="O150" s="56" t="s">
        <v>105</v>
      </c>
      <c r="P150" s="53"/>
      <c r="Q150" s="56" t="s">
        <v>105</v>
      </c>
      <c r="R150" s="53"/>
      <c r="S150" s="53"/>
      <c r="T150" s="53"/>
      <c r="U150" s="53"/>
      <c r="V150" s="57" t="s">
        <v>105</v>
      </c>
      <c r="W150" s="53"/>
      <c r="X150" s="53"/>
      <c r="Y150" s="57" t="s">
        <v>105</v>
      </c>
      <c r="Z150" s="57" t="s">
        <v>105</v>
      </c>
      <c r="AA150" s="53"/>
      <c r="AB150" s="53" t="s">
        <v>117</v>
      </c>
      <c r="AC150" s="53" t="s">
        <v>601</v>
      </c>
      <c r="AD150" s="53" t="s">
        <v>108</v>
      </c>
      <c r="AE150" s="53" t="s">
        <v>602</v>
      </c>
    </row>
    <row r="151" spans="1:31" x14ac:dyDescent="0.25">
      <c r="A151" s="53" t="s">
        <v>603</v>
      </c>
      <c r="B151" s="54">
        <v>41516</v>
      </c>
      <c r="C151" s="53" t="s">
        <v>5080</v>
      </c>
      <c r="D151" s="54">
        <v>41891</v>
      </c>
      <c r="E151" s="53"/>
      <c r="F151" s="53" t="s">
        <v>147</v>
      </c>
      <c r="G151" s="54">
        <v>42011</v>
      </c>
      <c r="H151" s="55">
        <v>31249000</v>
      </c>
      <c r="I151" s="53" t="s">
        <v>604</v>
      </c>
      <c r="J151" s="54" t="s">
        <v>4966</v>
      </c>
      <c r="K151" s="55">
        <v>4500000000</v>
      </c>
      <c r="L151" s="56" t="s">
        <v>105</v>
      </c>
      <c r="M151" s="53"/>
      <c r="N151" s="53"/>
      <c r="O151" s="56" t="s">
        <v>105</v>
      </c>
      <c r="P151" s="53"/>
      <c r="Q151" s="56" t="s">
        <v>105</v>
      </c>
      <c r="R151" s="53"/>
      <c r="S151" s="53"/>
      <c r="T151" s="53"/>
      <c r="U151" s="53"/>
      <c r="V151" s="57" t="s">
        <v>105</v>
      </c>
      <c r="W151" s="53"/>
      <c r="X151" s="53"/>
      <c r="Y151" s="57" t="s">
        <v>105</v>
      </c>
      <c r="Z151" s="57" t="s">
        <v>105</v>
      </c>
      <c r="AA151" s="53"/>
      <c r="AB151" s="53" t="s">
        <v>117</v>
      </c>
      <c r="AC151" s="53" t="s">
        <v>605</v>
      </c>
      <c r="AD151" s="53" t="s">
        <v>108</v>
      </c>
      <c r="AE151" s="53" t="s">
        <v>606</v>
      </c>
    </row>
    <row r="152" spans="1:31" x14ac:dyDescent="0.25">
      <c r="A152" s="53" t="s">
        <v>607</v>
      </c>
      <c r="B152" s="54">
        <v>40990</v>
      </c>
      <c r="C152" s="53" t="s">
        <v>5081</v>
      </c>
      <c r="D152" s="54">
        <v>41638</v>
      </c>
      <c r="E152" s="53"/>
      <c r="F152" s="53" t="s">
        <v>134</v>
      </c>
      <c r="G152" s="54">
        <v>41677</v>
      </c>
      <c r="H152" s="55">
        <v>2424992794</v>
      </c>
      <c r="I152" s="53" t="s">
        <v>135</v>
      </c>
      <c r="J152" s="54" t="s">
        <v>4966</v>
      </c>
      <c r="K152" s="55"/>
      <c r="L152" s="56" t="s">
        <v>105</v>
      </c>
      <c r="M152" s="53"/>
      <c r="N152" s="53"/>
      <c r="O152" s="56" t="s">
        <v>105</v>
      </c>
      <c r="P152" s="53"/>
      <c r="Q152" s="56" t="s">
        <v>105</v>
      </c>
      <c r="R152" s="53"/>
      <c r="S152" s="53"/>
      <c r="T152" s="53"/>
      <c r="U152" s="53"/>
      <c r="V152" s="57" t="s">
        <v>105</v>
      </c>
      <c r="W152" s="53"/>
      <c r="X152" s="53"/>
      <c r="Y152" s="57" t="s">
        <v>105</v>
      </c>
      <c r="Z152" s="57" t="s">
        <v>105</v>
      </c>
      <c r="AA152" s="53"/>
      <c r="AB152" s="53" t="s">
        <v>117</v>
      </c>
      <c r="AC152" s="53" t="s">
        <v>608</v>
      </c>
      <c r="AD152" s="53" t="s">
        <v>108</v>
      </c>
      <c r="AE152" s="53" t="s">
        <v>609</v>
      </c>
    </row>
    <row r="153" spans="1:31" x14ac:dyDescent="0.25">
      <c r="A153" s="53" t="s">
        <v>610</v>
      </c>
      <c r="B153" s="54">
        <v>41982</v>
      </c>
      <c r="C153" s="53" t="s">
        <v>5082</v>
      </c>
      <c r="D153" s="54">
        <v>42643</v>
      </c>
      <c r="E153" s="53"/>
      <c r="F153" s="53" t="s">
        <v>147</v>
      </c>
      <c r="G153" s="54">
        <v>42773</v>
      </c>
      <c r="H153" s="55">
        <v>166599943</v>
      </c>
      <c r="I153" s="53" t="s">
        <v>153</v>
      </c>
      <c r="J153" s="54" t="s">
        <v>5063</v>
      </c>
      <c r="K153" s="55">
        <v>538999818</v>
      </c>
      <c r="L153" s="56" t="s">
        <v>105</v>
      </c>
      <c r="M153" s="53"/>
      <c r="N153" s="53"/>
      <c r="O153" s="56" t="s">
        <v>105</v>
      </c>
      <c r="P153" s="53"/>
      <c r="Q153" s="56" t="s">
        <v>105</v>
      </c>
      <c r="R153" s="53"/>
      <c r="S153" s="53"/>
      <c r="T153" s="53"/>
      <c r="U153" s="53"/>
      <c r="V153" s="57" t="s">
        <v>105</v>
      </c>
      <c r="W153" s="53"/>
      <c r="X153" s="53"/>
      <c r="Y153" s="57" t="s">
        <v>105</v>
      </c>
      <c r="Z153" s="57" t="s">
        <v>105</v>
      </c>
      <c r="AA153" s="53"/>
      <c r="AB153" s="53" t="s">
        <v>117</v>
      </c>
      <c r="AC153" s="53" t="s">
        <v>611</v>
      </c>
      <c r="AD153" s="53" t="s">
        <v>108</v>
      </c>
      <c r="AE153" s="53" t="s">
        <v>612</v>
      </c>
    </row>
    <row r="154" spans="1:31" x14ac:dyDescent="0.25">
      <c r="A154" s="53" t="s">
        <v>613</v>
      </c>
      <c r="B154" s="54">
        <v>42060</v>
      </c>
      <c r="C154" s="53"/>
      <c r="D154" s="54">
        <v>42656</v>
      </c>
      <c r="E154" s="53"/>
      <c r="F154" s="53" t="s">
        <v>125</v>
      </c>
      <c r="G154" s="54">
        <v>42773</v>
      </c>
      <c r="H154" s="55">
        <v>29766900</v>
      </c>
      <c r="I154" s="53" t="s">
        <v>126</v>
      </c>
      <c r="J154" s="54" t="s">
        <v>4966</v>
      </c>
      <c r="K154" s="55"/>
      <c r="L154" s="56" t="s">
        <v>105</v>
      </c>
      <c r="M154" s="53"/>
      <c r="N154" s="53"/>
      <c r="O154" s="56" t="s">
        <v>105</v>
      </c>
      <c r="P154" s="53"/>
      <c r="Q154" s="56" t="s">
        <v>105</v>
      </c>
      <c r="R154" s="53"/>
      <c r="S154" s="53"/>
      <c r="T154" s="53"/>
      <c r="U154" s="53"/>
      <c r="V154" s="57" t="s">
        <v>105</v>
      </c>
      <c r="W154" s="53"/>
      <c r="X154" s="53"/>
      <c r="Y154" s="57" t="s">
        <v>105</v>
      </c>
      <c r="Z154" s="57" t="s">
        <v>105</v>
      </c>
      <c r="AA154" s="53"/>
      <c r="AB154" s="53" t="s">
        <v>117</v>
      </c>
      <c r="AC154" s="53" t="s">
        <v>614</v>
      </c>
      <c r="AD154" s="53" t="s">
        <v>255</v>
      </c>
      <c r="AE154" s="53" t="s">
        <v>610</v>
      </c>
    </row>
    <row r="155" spans="1:31" x14ac:dyDescent="0.25">
      <c r="A155" s="53" t="s">
        <v>615</v>
      </c>
      <c r="B155" s="54">
        <v>40968</v>
      </c>
      <c r="C155" s="53" t="s">
        <v>5083</v>
      </c>
      <c r="D155" s="54">
        <v>41565</v>
      </c>
      <c r="E155" s="53"/>
      <c r="F155" s="53" t="s">
        <v>125</v>
      </c>
      <c r="G155" s="54">
        <v>41736</v>
      </c>
      <c r="H155" s="55">
        <v>111121204</v>
      </c>
      <c r="I155" s="53" t="s">
        <v>583</v>
      </c>
      <c r="J155" s="54" t="s">
        <v>4966</v>
      </c>
      <c r="K155" s="55"/>
      <c r="L155" s="56" t="s">
        <v>105</v>
      </c>
      <c r="M155" s="53"/>
      <c r="N155" s="53"/>
      <c r="O155" s="56" t="s">
        <v>105</v>
      </c>
      <c r="P155" s="53"/>
      <c r="Q155" s="56" t="s">
        <v>105</v>
      </c>
      <c r="R155" s="53"/>
      <c r="S155" s="53"/>
      <c r="T155" s="53"/>
      <c r="U155" s="53"/>
      <c r="V155" s="57" t="s">
        <v>105</v>
      </c>
      <c r="W155" s="53"/>
      <c r="X155" s="53"/>
      <c r="Y155" s="57" t="s">
        <v>105</v>
      </c>
      <c r="Z155" s="57" t="s">
        <v>105</v>
      </c>
      <c r="AA155" s="53"/>
      <c r="AB155" s="53" t="s">
        <v>117</v>
      </c>
      <c r="AC155" s="53" t="s">
        <v>616</v>
      </c>
      <c r="AD155" s="53" t="s">
        <v>108</v>
      </c>
      <c r="AE155" s="53" t="s">
        <v>617</v>
      </c>
    </row>
    <row r="156" spans="1:31" x14ac:dyDescent="0.25">
      <c r="A156" s="53" t="s">
        <v>618</v>
      </c>
      <c r="B156" s="54">
        <v>41038</v>
      </c>
      <c r="C156" s="53"/>
      <c r="D156" s="54">
        <v>41836</v>
      </c>
      <c r="E156" s="53"/>
      <c r="F156" s="53" t="s">
        <v>134</v>
      </c>
      <c r="G156" s="54">
        <v>42101</v>
      </c>
      <c r="H156" s="55">
        <v>158948160</v>
      </c>
      <c r="I156" s="53" t="s">
        <v>177</v>
      </c>
      <c r="J156" s="54" t="s">
        <v>4966</v>
      </c>
      <c r="K156" s="55"/>
      <c r="L156" s="56" t="s">
        <v>105</v>
      </c>
      <c r="M156" s="53"/>
      <c r="N156" s="53"/>
      <c r="O156" s="56" t="s">
        <v>105</v>
      </c>
      <c r="P156" s="53"/>
      <c r="Q156" s="56" t="s">
        <v>105</v>
      </c>
      <c r="R156" s="53"/>
      <c r="S156" s="53"/>
      <c r="T156" s="53"/>
      <c r="U156" s="53"/>
      <c r="V156" s="57" t="s">
        <v>105</v>
      </c>
      <c r="W156" s="53"/>
      <c r="X156" s="53"/>
      <c r="Y156" s="57" t="s">
        <v>105</v>
      </c>
      <c r="Z156" s="57" t="s">
        <v>105</v>
      </c>
      <c r="AA156" s="53"/>
      <c r="AB156" s="53" t="s">
        <v>117</v>
      </c>
      <c r="AC156" s="53" t="s">
        <v>619</v>
      </c>
      <c r="AD156" s="53" t="s">
        <v>108</v>
      </c>
      <c r="AE156" s="53" t="s">
        <v>620</v>
      </c>
    </row>
    <row r="157" spans="1:31" x14ac:dyDescent="0.25">
      <c r="A157" s="53" t="s">
        <v>621</v>
      </c>
      <c r="B157" s="54">
        <v>42367</v>
      </c>
      <c r="C157" s="53"/>
      <c r="D157" s="54">
        <v>42565</v>
      </c>
      <c r="E157" s="53"/>
      <c r="F157" s="53" t="s">
        <v>172</v>
      </c>
      <c r="G157" s="54">
        <v>42832</v>
      </c>
      <c r="H157" s="55">
        <v>14917964507</v>
      </c>
      <c r="I157" s="53" t="s">
        <v>422</v>
      </c>
      <c r="J157" s="54" t="s">
        <v>5084</v>
      </c>
      <c r="K157" s="55">
        <v>4655000000</v>
      </c>
      <c r="L157" s="56" t="s">
        <v>105</v>
      </c>
      <c r="M157" s="53"/>
      <c r="N157" s="53"/>
      <c r="O157" s="56" t="s">
        <v>105</v>
      </c>
      <c r="P157" s="53"/>
      <c r="Q157" s="56" t="s">
        <v>105</v>
      </c>
      <c r="R157" s="53"/>
      <c r="S157" s="53"/>
      <c r="T157" s="53"/>
      <c r="U157" s="53"/>
      <c r="V157" s="57" t="s">
        <v>105</v>
      </c>
      <c r="W157" s="53"/>
      <c r="X157" s="53"/>
      <c r="Y157" s="57" t="s">
        <v>105</v>
      </c>
      <c r="Z157" s="57" t="s">
        <v>105</v>
      </c>
      <c r="AA157" s="53"/>
      <c r="AB157" s="53" t="s">
        <v>117</v>
      </c>
      <c r="AC157" s="53" t="s">
        <v>622</v>
      </c>
      <c r="AD157" s="53" t="s">
        <v>108</v>
      </c>
      <c r="AE157" s="53" t="s">
        <v>621</v>
      </c>
    </row>
    <row r="158" spans="1:31" x14ac:dyDescent="0.25">
      <c r="A158" s="53" t="s">
        <v>623</v>
      </c>
      <c r="B158" s="54">
        <v>41586</v>
      </c>
      <c r="C158" s="53"/>
      <c r="D158" s="54">
        <v>42551</v>
      </c>
      <c r="E158" s="53"/>
      <c r="F158" s="53" t="s">
        <v>134</v>
      </c>
      <c r="G158" s="54">
        <v>42832</v>
      </c>
      <c r="H158" s="55">
        <v>1032759096</v>
      </c>
      <c r="I158" s="53" t="s">
        <v>177</v>
      </c>
      <c r="J158" s="54" t="s">
        <v>4966</v>
      </c>
      <c r="K158" s="55"/>
      <c r="L158" s="56" t="s">
        <v>105</v>
      </c>
      <c r="M158" s="53"/>
      <c r="N158" s="53"/>
      <c r="O158" s="56" t="s">
        <v>105</v>
      </c>
      <c r="P158" s="53"/>
      <c r="Q158" s="56" t="s">
        <v>105</v>
      </c>
      <c r="R158" s="53"/>
      <c r="S158" s="53"/>
      <c r="T158" s="53"/>
      <c r="U158" s="53"/>
      <c r="V158" s="57" t="s">
        <v>105</v>
      </c>
      <c r="W158" s="53"/>
      <c r="X158" s="53"/>
      <c r="Y158" s="57" t="s">
        <v>105</v>
      </c>
      <c r="Z158" s="57" t="s">
        <v>105</v>
      </c>
      <c r="AA158" s="53"/>
      <c r="AB158" s="53" t="s">
        <v>117</v>
      </c>
      <c r="AC158" s="53" t="s">
        <v>624</v>
      </c>
      <c r="AD158" s="53" t="s">
        <v>108</v>
      </c>
      <c r="AE158" s="53" t="s">
        <v>623</v>
      </c>
    </row>
    <row r="159" spans="1:31" x14ac:dyDescent="0.25">
      <c r="A159" s="53" t="s">
        <v>625</v>
      </c>
      <c r="B159" s="54">
        <v>41578</v>
      </c>
      <c r="C159" s="53"/>
      <c r="D159" s="54">
        <v>42635</v>
      </c>
      <c r="E159" s="53"/>
      <c r="F159" s="53" t="s">
        <v>125</v>
      </c>
      <c r="G159" s="54">
        <v>42832</v>
      </c>
      <c r="H159" s="55">
        <v>1864040</v>
      </c>
      <c r="I159" s="53" t="s">
        <v>126</v>
      </c>
      <c r="J159" s="54" t="s">
        <v>4966</v>
      </c>
      <c r="K159" s="55">
        <v>2335321</v>
      </c>
      <c r="L159" s="56" t="s">
        <v>105</v>
      </c>
      <c r="M159" s="53"/>
      <c r="N159" s="53"/>
      <c r="O159" s="56" t="s">
        <v>105</v>
      </c>
      <c r="P159" s="53"/>
      <c r="Q159" s="56" t="s">
        <v>105</v>
      </c>
      <c r="R159" s="53"/>
      <c r="S159" s="53"/>
      <c r="T159" s="53"/>
      <c r="U159" s="53"/>
      <c r="V159" s="57" t="s">
        <v>105</v>
      </c>
      <c r="W159" s="53"/>
      <c r="X159" s="53"/>
      <c r="Y159" s="57" t="s">
        <v>105</v>
      </c>
      <c r="Z159" s="57" t="s">
        <v>105</v>
      </c>
      <c r="AA159" s="53"/>
      <c r="AB159" s="53" t="s">
        <v>117</v>
      </c>
      <c r="AC159" s="53" t="s">
        <v>626</v>
      </c>
      <c r="AD159" s="53" t="s">
        <v>108</v>
      </c>
      <c r="AE159" s="53" t="s">
        <v>625</v>
      </c>
    </row>
    <row r="160" spans="1:31" x14ac:dyDescent="0.25">
      <c r="A160" s="53" t="s">
        <v>627</v>
      </c>
      <c r="B160" s="54">
        <v>34690</v>
      </c>
      <c r="C160" s="53"/>
      <c r="D160" s="54">
        <v>41520</v>
      </c>
      <c r="E160" s="53"/>
      <c r="F160" s="53" t="s">
        <v>111</v>
      </c>
      <c r="G160" s="54">
        <v>41766</v>
      </c>
      <c r="H160" s="55">
        <v>700000000</v>
      </c>
      <c r="I160" s="53" t="s">
        <v>257</v>
      </c>
      <c r="J160" s="54" t="s">
        <v>4966</v>
      </c>
      <c r="K160" s="55"/>
      <c r="L160" s="56" t="s">
        <v>105</v>
      </c>
      <c r="M160" s="53"/>
      <c r="N160" s="53"/>
      <c r="O160" s="56" t="s">
        <v>105</v>
      </c>
      <c r="P160" s="53"/>
      <c r="Q160" s="56" t="s">
        <v>105</v>
      </c>
      <c r="R160" s="53"/>
      <c r="S160" s="53"/>
      <c r="T160" s="53"/>
      <c r="U160" s="53"/>
      <c r="V160" s="57" t="s">
        <v>105</v>
      </c>
      <c r="W160" s="53"/>
      <c r="X160" s="53"/>
      <c r="Y160" s="57" t="s">
        <v>105</v>
      </c>
      <c r="Z160" s="57" t="s">
        <v>105</v>
      </c>
      <c r="AA160" s="53"/>
      <c r="AB160" s="53" t="s">
        <v>117</v>
      </c>
      <c r="AC160" s="53" t="s">
        <v>628</v>
      </c>
      <c r="AD160" s="53" t="s">
        <v>108</v>
      </c>
      <c r="AE160" s="53" t="s">
        <v>629</v>
      </c>
    </row>
    <row r="161" spans="1:31" x14ac:dyDescent="0.25">
      <c r="A161" s="53" t="s">
        <v>630</v>
      </c>
      <c r="B161" s="54">
        <v>41424</v>
      </c>
      <c r="C161" s="53" t="s">
        <v>5085</v>
      </c>
      <c r="D161" s="54">
        <v>41995</v>
      </c>
      <c r="E161" s="53"/>
      <c r="F161" s="53" t="s">
        <v>111</v>
      </c>
      <c r="G161" s="54">
        <v>42131</v>
      </c>
      <c r="H161" s="55">
        <v>5667000</v>
      </c>
      <c r="I161" s="53" t="s">
        <v>631</v>
      </c>
      <c r="J161" s="54" t="s">
        <v>4966</v>
      </c>
      <c r="K161" s="55"/>
      <c r="L161" s="56" t="s">
        <v>105</v>
      </c>
      <c r="M161" s="53"/>
      <c r="N161" s="53"/>
      <c r="O161" s="56" t="s">
        <v>105</v>
      </c>
      <c r="P161" s="53"/>
      <c r="Q161" s="56" t="s">
        <v>105</v>
      </c>
      <c r="R161" s="53"/>
      <c r="S161" s="53"/>
      <c r="T161" s="53"/>
      <c r="U161" s="53"/>
      <c r="V161" s="57" t="s">
        <v>105</v>
      </c>
      <c r="W161" s="53"/>
      <c r="X161" s="53"/>
      <c r="Y161" s="57" t="s">
        <v>105</v>
      </c>
      <c r="Z161" s="57" t="s">
        <v>105</v>
      </c>
      <c r="AA161" s="53"/>
      <c r="AB161" s="53" t="s">
        <v>117</v>
      </c>
      <c r="AC161" s="53" t="s">
        <v>632</v>
      </c>
      <c r="AD161" s="53" t="s">
        <v>108</v>
      </c>
      <c r="AE161" s="53" t="s">
        <v>633</v>
      </c>
    </row>
    <row r="162" spans="1:31" x14ac:dyDescent="0.25">
      <c r="A162" s="53" t="s">
        <v>634</v>
      </c>
      <c r="B162" s="54">
        <v>42191</v>
      </c>
      <c r="C162" s="53" t="s">
        <v>5086</v>
      </c>
      <c r="D162" s="54">
        <v>42773</v>
      </c>
      <c r="E162" s="53"/>
      <c r="F162" s="53" t="s">
        <v>103</v>
      </c>
      <c r="G162" s="54">
        <v>42893</v>
      </c>
      <c r="H162" s="55">
        <v>30015000</v>
      </c>
      <c r="I162" s="53" t="s">
        <v>635</v>
      </c>
      <c r="J162" s="54" t="s">
        <v>4966</v>
      </c>
      <c r="K162" s="55"/>
      <c r="L162" s="56" t="s">
        <v>105</v>
      </c>
      <c r="M162" s="53"/>
      <c r="N162" s="53"/>
      <c r="O162" s="56" t="s">
        <v>105</v>
      </c>
      <c r="P162" s="53"/>
      <c r="Q162" s="56" t="s">
        <v>105</v>
      </c>
      <c r="R162" s="53"/>
      <c r="S162" s="53"/>
      <c r="T162" s="53"/>
      <c r="U162" s="53"/>
      <c r="V162" s="57" t="s">
        <v>105</v>
      </c>
      <c r="W162" s="53"/>
      <c r="X162" s="53"/>
      <c r="Y162" s="57" t="s">
        <v>105</v>
      </c>
      <c r="Z162" s="57" t="s">
        <v>105</v>
      </c>
      <c r="AA162" s="53"/>
      <c r="AB162" s="53" t="s">
        <v>117</v>
      </c>
      <c r="AC162" s="53" t="s">
        <v>636</v>
      </c>
      <c r="AD162" s="53" t="s">
        <v>108</v>
      </c>
      <c r="AE162" s="53" t="s">
        <v>637</v>
      </c>
    </row>
    <row r="163" spans="1:31" x14ac:dyDescent="0.25">
      <c r="A163" s="53" t="s">
        <v>638</v>
      </c>
      <c r="B163" s="54">
        <v>40490</v>
      </c>
      <c r="C163" s="53"/>
      <c r="D163" s="54">
        <v>40707</v>
      </c>
      <c r="E163" s="53"/>
      <c r="F163" s="53" t="s">
        <v>168</v>
      </c>
      <c r="G163" s="54">
        <v>40793</v>
      </c>
      <c r="H163" s="55">
        <v>28000000</v>
      </c>
      <c r="I163" s="53" t="s">
        <v>549</v>
      </c>
      <c r="J163" s="54" t="s">
        <v>4966</v>
      </c>
      <c r="K163" s="55"/>
      <c r="L163" s="56">
        <v>40798</v>
      </c>
      <c r="M163" s="53"/>
      <c r="N163" s="53" t="s">
        <v>28</v>
      </c>
      <c r="O163" s="56">
        <v>42628</v>
      </c>
      <c r="P163" s="53"/>
      <c r="Q163" s="56" t="s">
        <v>105</v>
      </c>
      <c r="R163" s="53"/>
      <c r="S163" s="53"/>
      <c r="T163" s="53"/>
      <c r="U163" s="53"/>
      <c r="V163" s="57">
        <v>42670</v>
      </c>
      <c r="W163" s="53"/>
      <c r="X163" s="53"/>
      <c r="Y163" s="57" t="s">
        <v>105</v>
      </c>
      <c r="Z163" s="57">
        <v>42628</v>
      </c>
      <c r="AA163" s="53" t="s">
        <v>131</v>
      </c>
      <c r="AB163" s="53" t="s">
        <v>182</v>
      </c>
      <c r="AC163" s="53" t="s">
        <v>639</v>
      </c>
      <c r="AD163" s="53" t="s">
        <v>108</v>
      </c>
      <c r="AE163" s="53" t="s">
        <v>640</v>
      </c>
    </row>
    <row r="164" spans="1:31" x14ac:dyDescent="0.25">
      <c r="A164" s="53" t="s">
        <v>641</v>
      </c>
      <c r="B164" s="54">
        <v>40798</v>
      </c>
      <c r="C164" s="53"/>
      <c r="D164" s="54">
        <v>42608</v>
      </c>
      <c r="E164" s="53"/>
      <c r="F164" s="53" t="s">
        <v>168</v>
      </c>
      <c r="G164" s="54">
        <v>42620</v>
      </c>
      <c r="H164" s="55">
        <v>420609349</v>
      </c>
      <c r="I164" s="53" t="s">
        <v>209</v>
      </c>
      <c r="J164" s="54" t="s">
        <v>4966</v>
      </c>
      <c r="K164" s="55"/>
      <c r="L164" s="56" t="s">
        <v>105</v>
      </c>
      <c r="M164" s="53"/>
      <c r="N164" s="53"/>
      <c r="O164" s="56" t="s">
        <v>105</v>
      </c>
      <c r="P164" s="53"/>
      <c r="Q164" s="56" t="s">
        <v>105</v>
      </c>
      <c r="R164" s="53"/>
      <c r="S164" s="53"/>
      <c r="T164" s="53"/>
      <c r="U164" s="53"/>
      <c r="V164" s="57" t="s">
        <v>105</v>
      </c>
      <c r="W164" s="53"/>
      <c r="X164" s="53"/>
      <c r="Y164" s="57" t="s">
        <v>105</v>
      </c>
      <c r="Z164" s="57" t="s">
        <v>105</v>
      </c>
      <c r="AA164" s="53"/>
      <c r="AB164" s="53" t="s">
        <v>117</v>
      </c>
      <c r="AC164" s="53" t="s">
        <v>642</v>
      </c>
      <c r="AD164" s="53" t="s">
        <v>108</v>
      </c>
      <c r="AE164" s="53" t="s">
        <v>643</v>
      </c>
    </row>
    <row r="165" spans="1:31" x14ac:dyDescent="0.25">
      <c r="A165" s="53" t="s">
        <v>644</v>
      </c>
      <c r="B165" s="54">
        <v>40816</v>
      </c>
      <c r="C165" s="53" t="s">
        <v>5087</v>
      </c>
      <c r="D165" s="54">
        <v>41589</v>
      </c>
      <c r="E165" s="53"/>
      <c r="F165" s="53" t="s">
        <v>156</v>
      </c>
      <c r="G165" s="54">
        <v>41919</v>
      </c>
      <c r="H165" s="55">
        <v>23191565.25</v>
      </c>
      <c r="I165" s="53" t="s">
        <v>645</v>
      </c>
      <c r="J165" s="54" t="s">
        <v>4966</v>
      </c>
      <c r="K165" s="55"/>
      <c r="L165" s="56" t="s">
        <v>105</v>
      </c>
      <c r="M165" s="53"/>
      <c r="N165" s="53"/>
      <c r="O165" s="56" t="s">
        <v>105</v>
      </c>
      <c r="P165" s="53"/>
      <c r="Q165" s="56" t="s">
        <v>105</v>
      </c>
      <c r="R165" s="53"/>
      <c r="S165" s="53"/>
      <c r="T165" s="53"/>
      <c r="U165" s="53"/>
      <c r="V165" s="57" t="s">
        <v>105</v>
      </c>
      <c r="W165" s="53"/>
      <c r="X165" s="53"/>
      <c r="Y165" s="57" t="s">
        <v>105</v>
      </c>
      <c r="Z165" s="57" t="s">
        <v>105</v>
      </c>
      <c r="AA165" s="53"/>
      <c r="AB165" s="53" t="s">
        <v>117</v>
      </c>
      <c r="AC165" s="53" t="s">
        <v>646</v>
      </c>
      <c r="AD165" s="53" t="s">
        <v>108</v>
      </c>
      <c r="AE165" s="53" t="s">
        <v>647</v>
      </c>
    </row>
    <row r="166" spans="1:31" x14ac:dyDescent="0.25">
      <c r="A166" s="53" t="s">
        <v>648</v>
      </c>
      <c r="B166" s="54">
        <v>42004</v>
      </c>
      <c r="C166" s="53" t="s">
        <v>5088</v>
      </c>
      <c r="D166" s="54">
        <v>42170</v>
      </c>
      <c r="E166" s="53"/>
      <c r="F166" s="53" t="s">
        <v>134</v>
      </c>
      <c r="G166" s="54">
        <v>42284</v>
      </c>
      <c r="H166" s="55">
        <v>180416462</v>
      </c>
      <c r="I166" s="53" t="s">
        <v>135</v>
      </c>
      <c r="J166" s="54" t="s">
        <v>4966</v>
      </c>
      <c r="K166" s="55"/>
      <c r="L166" s="56" t="s">
        <v>105</v>
      </c>
      <c r="M166" s="53"/>
      <c r="N166" s="53" t="s">
        <v>28</v>
      </c>
      <c r="O166" s="56">
        <v>42881</v>
      </c>
      <c r="P166" s="53"/>
      <c r="Q166" s="56" t="s">
        <v>105</v>
      </c>
      <c r="R166" s="53"/>
      <c r="S166" s="53"/>
      <c r="T166" s="53"/>
      <c r="U166" s="53"/>
      <c r="V166" s="57">
        <v>42928</v>
      </c>
      <c r="W166" s="53"/>
      <c r="X166" s="53"/>
      <c r="Y166" s="57" t="s">
        <v>105</v>
      </c>
      <c r="Z166" s="57" t="s">
        <v>105</v>
      </c>
      <c r="AA166" s="53"/>
      <c r="AB166" s="53" t="s">
        <v>26</v>
      </c>
      <c r="AC166" s="53" t="s">
        <v>649</v>
      </c>
      <c r="AD166" s="53" t="s">
        <v>108</v>
      </c>
      <c r="AE166" s="53" t="s">
        <v>650</v>
      </c>
    </row>
    <row r="167" spans="1:31" x14ac:dyDescent="0.25">
      <c r="A167" s="53" t="s">
        <v>651</v>
      </c>
      <c r="B167" s="54">
        <v>42366</v>
      </c>
      <c r="C167" s="53"/>
      <c r="D167" s="54">
        <v>42551</v>
      </c>
      <c r="E167" s="53"/>
      <c r="F167" s="53" t="s">
        <v>125</v>
      </c>
      <c r="G167" s="54">
        <v>42650</v>
      </c>
      <c r="H167" s="55">
        <v>13190436574</v>
      </c>
      <c r="I167" s="53" t="s">
        <v>299</v>
      </c>
      <c r="J167" s="54" t="s">
        <v>4966</v>
      </c>
      <c r="K167" s="55"/>
      <c r="L167" s="56" t="s">
        <v>105</v>
      </c>
      <c r="M167" s="53"/>
      <c r="N167" s="53"/>
      <c r="O167" s="56" t="s">
        <v>105</v>
      </c>
      <c r="P167" s="53"/>
      <c r="Q167" s="56" t="s">
        <v>105</v>
      </c>
      <c r="R167" s="53"/>
      <c r="S167" s="53"/>
      <c r="T167" s="53"/>
      <c r="U167" s="53"/>
      <c r="V167" s="57" t="s">
        <v>105</v>
      </c>
      <c r="W167" s="53"/>
      <c r="X167" s="53"/>
      <c r="Y167" s="57" t="s">
        <v>105</v>
      </c>
      <c r="Z167" s="57" t="s">
        <v>105</v>
      </c>
      <c r="AA167" s="53"/>
      <c r="AB167" s="53" t="s">
        <v>117</v>
      </c>
      <c r="AC167" s="53" t="s">
        <v>652</v>
      </c>
      <c r="AD167" s="53" t="s">
        <v>108</v>
      </c>
      <c r="AE167" s="53" t="s">
        <v>653</v>
      </c>
    </row>
    <row r="168" spans="1:31" x14ac:dyDescent="0.25">
      <c r="A168" s="53" t="s">
        <v>654</v>
      </c>
      <c r="B168" s="54">
        <v>42004</v>
      </c>
      <c r="C168" s="53" t="s">
        <v>5089</v>
      </c>
      <c r="D168" s="54">
        <v>42552</v>
      </c>
      <c r="E168" s="53"/>
      <c r="F168" s="53" t="s">
        <v>147</v>
      </c>
      <c r="G168" s="54">
        <v>42650</v>
      </c>
      <c r="H168" s="55">
        <v>16179845</v>
      </c>
      <c r="I168" s="53" t="s">
        <v>655</v>
      </c>
      <c r="J168" s="54" t="s">
        <v>4966</v>
      </c>
      <c r="K168" s="55"/>
      <c r="L168" s="56" t="s">
        <v>105</v>
      </c>
      <c r="M168" s="53"/>
      <c r="N168" s="53"/>
      <c r="O168" s="56" t="s">
        <v>105</v>
      </c>
      <c r="P168" s="53"/>
      <c r="Q168" s="56" t="s">
        <v>105</v>
      </c>
      <c r="R168" s="53"/>
      <c r="S168" s="53"/>
      <c r="T168" s="53"/>
      <c r="U168" s="53"/>
      <c r="V168" s="57" t="s">
        <v>105</v>
      </c>
      <c r="W168" s="53"/>
      <c r="X168" s="53"/>
      <c r="Y168" s="57" t="s">
        <v>105</v>
      </c>
      <c r="Z168" s="57" t="s">
        <v>105</v>
      </c>
      <c r="AA168" s="53"/>
      <c r="AB168" s="53" t="s">
        <v>117</v>
      </c>
      <c r="AC168" s="53" t="s">
        <v>656</v>
      </c>
      <c r="AD168" s="53" t="s">
        <v>108</v>
      </c>
      <c r="AE168" s="53" t="s">
        <v>657</v>
      </c>
    </row>
    <row r="169" spans="1:31" x14ac:dyDescent="0.25">
      <c r="A169" s="53" t="s">
        <v>658</v>
      </c>
      <c r="B169" s="54">
        <v>41486</v>
      </c>
      <c r="C169" s="53"/>
      <c r="D169" s="54">
        <v>41873</v>
      </c>
      <c r="E169" s="53"/>
      <c r="F169" s="53" t="s">
        <v>168</v>
      </c>
      <c r="G169" s="54">
        <v>42711</v>
      </c>
      <c r="H169" s="55">
        <v>220311084</v>
      </c>
      <c r="I169" s="53" t="s">
        <v>317</v>
      </c>
      <c r="J169" s="54" t="s">
        <v>4966</v>
      </c>
      <c r="K169" s="55"/>
      <c r="L169" s="56" t="s">
        <v>105</v>
      </c>
      <c r="M169" s="53"/>
      <c r="N169" s="53"/>
      <c r="O169" s="56" t="s">
        <v>105</v>
      </c>
      <c r="P169" s="53"/>
      <c r="Q169" s="56" t="s">
        <v>105</v>
      </c>
      <c r="R169" s="53"/>
      <c r="S169" s="53"/>
      <c r="T169" s="53"/>
      <c r="U169" s="53"/>
      <c r="V169" s="57" t="s">
        <v>105</v>
      </c>
      <c r="W169" s="53"/>
      <c r="X169" s="53"/>
      <c r="Y169" s="57" t="s">
        <v>105</v>
      </c>
      <c r="Z169" s="57" t="s">
        <v>105</v>
      </c>
      <c r="AA169" s="53"/>
      <c r="AB169" s="53" t="s">
        <v>117</v>
      </c>
      <c r="AC169" s="53" t="s">
        <v>659</v>
      </c>
      <c r="AD169" s="53" t="s">
        <v>108</v>
      </c>
      <c r="AE169" s="53" t="s">
        <v>660</v>
      </c>
    </row>
    <row r="170" spans="1:31" x14ac:dyDescent="0.25">
      <c r="A170" s="53" t="s">
        <v>661</v>
      </c>
      <c r="B170" s="54">
        <v>41262</v>
      </c>
      <c r="C170" s="53"/>
      <c r="D170" s="54">
        <v>43053</v>
      </c>
      <c r="E170" s="53"/>
      <c r="F170" s="53" t="s">
        <v>168</v>
      </c>
      <c r="G170" s="54">
        <v>43076</v>
      </c>
      <c r="H170" s="55">
        <v>182500601</v>
      </c>
      <c r="I170" s="53" t="s">
        <v>662</v>
      </c>
      <c r="J170" s="54" t="s">
        <v>4966</v>
      </c>
      <c r="K170" s="55"/>
      <c r="L170" s="56" t="s">
        <v>105</v>
      </c>
      <c r="M170" s="53"/>
      <c r="N170" s="53"/>
      <c r="O170" s="56" t="s">
        <v>105</v>
      </c>
      <c r="P170" s="53"/>
      <c r="Q170" s="56" t="s">
        <v>105</v>
      </c>
      <c r="R170" s="53"/>
      <c r="S170" s="53"/>
      <c r="T170" s="53"/>
      <c r="U170" s="53"/>
      <c r="V170" s="57" t="s">
        <v>105</v>
      </c>
      <c r="W170" s="53"/>
      <c r="X170" s="53"/>
      <c r="Y170" s="57" t="s">
        <v>105</v>
      </c>
      <c r="Z170" s="57" t="s">
        <v>105</v>
      </c>
      <c r="AA170" s="53"/>
      <c r="AB170" s="53" t="s">
        <v>117</v>
      </c>
      <c r="AC170" s="53" t="s">
        <v>663</v>
      </c>
      <c r="AD170" s="53" t="s">
        <v>108</v>
      </c>
      <c r="AE170" s="53" t="s">
        <v>664</v>
      </c>
    </row>
    <row r="171" spans="1:31" x14ac:dyDescent="0.25">
      <c r="A171" s="53" t="s">
        <v>665</v>
      </c>
      <c r="B171" s="54">
        <v>40928</v>
      </c>
      <c r="C171" s="53"/>
      <c r="D171" s="54">
        <v>41836</v>
      </c>
      <c r="E171" s="53"/>
      <c r="F171" s="53" t="s">
        <v>172</v>
      </c>
      <c r="G171" s="54">
        <v>42012</v>
      </c>
      <c r="H171" s="55">
        <v>331200000</v>
      </c>
      <c r="I171" s="53" t="s">
        <v>422</v>
      </c>
      <c r="J171" s="54" t="s">
        <v>4966</v>
      </c>
      <c r="K171" s="55"/>
      <c r="L171" s="56" t="s">
        <v>105</v>
      </c>
      <c r="M171" s="53"/>
      <c r="N171" s="53"/>
      <c r="O171" s="56" t="s">
        <v>105</v>
      </c>
      <c r="P171" s="53"/>
      <c r="Q171" s="56" t="s">
        <v>105</v>
      </c>
      <c r="R171" s="53"/>
      <c r="S171" s="53"/>
      <c r="T171" s="53"/>
      <c r="U171" s="53"/>
      <c r="V171" s="57" t="s">
        <v>105</v>
      </c>
      <c r="W171" s="53"/>
      <c r="X171" s="53"/>
      <c r="Y171" s="57" t="s">
        <v>105</v>
      </c>
      <c r="Z171" s="57" t="s">
        <v>105</v>
      </c>
      <c r="AA171" s="53"/>
      <c r="AB171" s="53" t="s">
        <v>117</v>
      </c>
      <c r="AC171" s="53" t="s">
        <v>666</v>
      </c>
      <c r="AD171" s="53" t="s">
        <v>108</v>
      </c>
      <c r="AE171" s="53" t="s">
        <v>667</v>
      </c>
    </row>
    <row r="172" spans="1:31" x14ac:dyDescent="0.25">
      <c r="A172" s="53" t="s">
        <v>668</v>
      </c>
      <c r="B172" s="54">
        <v>41226</v>
      </c>
      <c r="C172" s="53"/>
      <c r="D172" s="54">
        <v>41914</v>
      </c>
      <c r="E172" s="53"/>
      <c r="F172" s="53" t="s">
        <v>125</v>
      </c>
      <c r="G172" s="54">
        <v>42012</v>
      </c>
      <c r="H172" s="55">
        <v>504109404</v>
      </c>
      <c r="I172" s="53" t="s">
        <v>299</v>
      </c>
      <c r="J172" s="54" t="s">
        <v>4966</v>
      </c>
      <c r="K172" s="55">
        <v>16359234838</v>
      </c>
      <c r="L172" s="56" t="s">
        <v>105</v>
      </c>
      <c r="M172" s="53"/>
      <c r="N172" s="53"/>
      <c r="O172" s="56" t="s">
        <v>105</v>
      </c>
      <c r="P172" s="53"/>
      <c r="Q172" s="56" t="s">
        <v>105</v>
      </c>
      <c r="R172" s="53"/>
      <c r="S172" s="53"/>
      <c r="T172" s="53"/>
      <c r="U172" s="53"/>
      <c r="V172" s="57" t="s">
        <v>105</v>
      </c>
      <c r="W172" s="53"/>
      <c r="X172" s="53"/>
      <c r="Y172" s="57" t="s">
        <v>105</v>
      </c>
      <c r="Z172" s="57" t="s">
        <v>105</v>
      </c>
      <c r="AA172" s="53"/>
      <c r="AB172" s="53" t="s">
        <v>117</v>
      </c>
      <c r="AC172" s="53" t="s">
        <v>669</v>
      </c>
      <c r="AD172" s="53" t="s">
        <v>108</v>
      </c>
      <c r="AE172" s="53" t="s">
        <v>670</v>
      </c>
    </row>
    <row r="173" spans="1:31" x14ac:dyDescent="0.25">
      <c r="A173" s="53" t="s">
        <v>671</v>
      </c>
      <c r="B173" s="54">
        <v>41754</v>
      </c>
      <c r="C173" s="53"/>
      <c r="D173" s="54">
        <v>41914</v>
      </c>
      <c r="E173" s="53"/>
      <c r="F173" s="53" t="s">
        <v>125</v>
      </c>
      <c r="G173" s="54">
        <v>42012</v>
      </c>
      <c r="H173" s="55">
        <v>804095059</v>
      </c>
      <c r="I173" s="53" t="s">
        <v>299</v>
      </c>
      <c r="J173" s="54" t="s">
        <v>4966</v>
      </c>
      <c r="K173" s="55">
        <v>22042435000</v>
      </c>
      <c r="L173" s="56" t="s">
        <v>105</v>
      </c>
      <c r="M173" s="53"/>
      <c r="N173" s="53" t="s">
        <v>28</v>
      </c>
      <c r="O173" s="56">
        <v>42762</v>
      </c>
      <c r="P173" s="53"/>
      <c r="Q173" s="56" t="s">
        <v>105</v>
      </c>
      <c r="R173" s="53"/>
      <c r="S173" s="53"/>
      <c r="T173" s="53"/>
      <c r="U173" s="53"/>
      <c r="V173" s="57" t="s">
        <v>105</v>
      </c>
      <c r="W173" s="53"/>
      <c r="X173" s="53"/>
      <c r="Y173" s="57" t="s">
        <v>105</v>
      </c>
      <c r="Z173" s="57" t="s">
        <v>105</v>
      </c>
      <c r="AA173" s="53"/>
      <c r="AB173" s="53" t="s">
        <v>117</v>
      </c>
      <c r="AC173" s="53" t="s">
        <v>672</v>
      </c>
      <c r="AD173" s="53" t="s">
        <v>108</v>
      </c>
      <c r="AE173" s="53" t="s">
        <v>673</v>
      </c>
    </row>
    <row r="174" spans="1:31" x14ac:dyDescent="0.25">
      <c r="A174" s="53" t="s">
        <v>674</v>
      </c>
      <c r="B174" s="54" t="s">
        <v>675</v>
      </c>
      <c r="C174" s="53"/>
      <c r="D174" s="54">
        <v>41905</v>
      </c>
      <c r="E174" s="53"/>
      <c r="F174" s="53" t="s">
        <v>125</v>
      </c>
      <c r="G174" s="54">
        <v>42012</v>
      </c>
      <c r="H174" s="55">
        <v>11934718725</v>
      </c>
      <c r="I174" s="53" t="s">
        <v>583</v>
      </c>
      <c r="J174" s="54" t="s">
        <v>4966</v>
      </c>
      <c r="K174" s="55"/>
      <c r="L174" s="56" t="s">
        <v>105</v>
      </c>
      <c r="M174" s="53"/>
      <c r="N174" s="53"/>
      <c r="O174" s="56" t="s">
        <v>105</v>
      </c>
      <c r="P174" s="53"/>
      <c r="Q174" s="56" t="s">
        <v>105</v>
      </c>
      <c r="R174" s="53"/>
      <c r="S174" s="53"/>
      <c r="T174" s="53"/>
      <c r="U174" s="53"/>
      <c r="V174" s="57" t="s">
        <v>105</v>
      </c>
      <c r="W174" s="53"/>
      <c r="X174" s="53"/>
      <c r="Y174" s="57" t="s">
        <v>105</v>
      </c>
      <c r="Z174" s="57" t="s">
        <v>105</v>
      </c>
      <c r="AA174" s="53"/>
      <c r="AB174" s="53" t="s">
        <v>117</v>
      </c>
      <c r="AC174" s="53" t="s">
        <v>676</v>
      </c>
      <c r="AD174" s="53" t="s">
        <v>108</v>
      </c>
      <c r="AE174" s="53" t="s">
        <v>677</v>
      </c>
    </row>
    <row r="175" spans="1:31" x14ac:dyDescent="0.25">
      <c r="A175" s="53" t="s">
        <v>678</v>
      </c>
      <c r="B175" s="54">
        <v>41758</v>
      </c>
      <c r="C175" s="53"/>
      <c r="D175" s="54">
        <v>41914</v>
      </c>
      <c r="E175" s="53"/>
      <c r="F175" s="53" t="s">
        <v>125</v>
      </c>
      <c r="G175" s="54">
        <v>42012</v>
      </c>
      <c r="H175" s="55">
        <v>342700141</v>
      </c>
      <c r="I175" s="53" t="s">
        <v>299</v>
      </c>
      <c r="J175" s="54" t="s">
        <v>4966</v>
      </c>
      <c r="K175" s="55">
        <v>31817640000</v>
      </c>
      <c r="L175" s="56" t="s">
        <v>105</v>
      </c>
      <c r="M175" s="53"/>
      <c r="N175" s="53"/>
      <c r="O175" s="56" t="s">
        <v>105</v>
      </c>
      <c r="P175" s="53"/>
      <c r="Q175" s="56" t="s">
        <v>105</v>
      </c>
      <c r="R175" s="53"/>
      <c r="S175" s="53"/>
      <c r="T175" s="53"/>
      <c r="U175" s="53"/>
      <c r="V175" s="57" t="s">
        <v>105</v>
      </c>
      <c r="W175" s="53"/>
      <c r="X175" s="53"/>
      <c r="Y175" s="57" t="s">
        <v>105</v>
      </c>
      <c r="Z175" s="57" t="s">
        <v>105</v>
      </c>
      <c r="AA175" s="53"/>
      <c r="AB175" s="53" t="s">
        <v>117</v>
      </c>
      <c r="AC175" s="53" t="s">
        <v>679</v>
      </c>
      <c r="AD175" s="53" t="s">
        <v>108</v>
      </c>
      <c r="AE175" s="53" t="s">
        <v>680</v>
      </c>
    </row>
    <row r="176" spans="1:31" x14ac:dyDescent="0.25">
      <c r="A176" s="53" t="s">
        <v>681</v>
      </c>
      <c r="B176" s="54">
        <v>40954</v>
      </c>
      <c r="C176" s="53" t="s">
        <v>5090</v>
      </c>
      <c r="D176" s="54">
        <v>41781</v>
      </c>
      <c r="E176" s="53"/>
      <c r="F176" s="53" t="s">
        <v>172</v>
      </c>
      <c r="G176" s="54">
        <v>42012</v>
      </c>
      <c r="H176" s="55">
        <v>331200000</v>
      </c>
      <c r="I176" s="53" t="s">
        <v>422</v>
      </c>
      <c r="J176" s="54" t="s">
        <v>4966</v>
      </c>
      <c r="K176" s="55"/>
      <c r="L176" s="56" t="s">
        <v>105</v>
      </c>
      <c r="M176" s="53"/>
      <c r="N176" s="53"/>
      <c r="O176" s="56" t="s">
        <v>105</v>
      </c>
      <c r="P176" s="53"/>
      <c r="Q176" s="56" t="s">
        <v>105</v>
      </c>
      <c r="R176" s="53"/>
      <c r="S176" s="53"/>
      <c r="T176" s="53"/>
      <c r="U176" s="53"/>
      <c r="V176" s="57" t="s">
        <v>105</v>
      </c>
      <c r="W176" s="53"/>
      <c r="X176" s="53"/>
      <c r="Y176" s="57" t="s">
        <v>105</v>
      </c>
      <c r="Z176" s="57" t="s">
        <v>105</v>
      </c>
      <c r="AA176" s="53"/>
      <c r="AB176" s="53" t="s">
        <v>117</v>
      </c>
      <c r="AC176" s="53" t="s">
        <v>682</v>
      </c>
      <c r="AD176" s="53" t="s">
        <v>108</v>
      </c>
      <c r="AE176" s="53" t="s">
        <v>683</v>
      </c>
    </row>
    <row r="177" spans="1:31" x14ac:dyDescent="0.25">
      <c r="A177" s="53" t="s">
        <v>684</v>
      </c>
      <c r="B177" s="54">
        <v>42003</v>
      </c>
      <c r="C177" s="53"/>
      <c r="D177" s="54">
        <v>42102</v>
      </c>
      <c r="E177" s="53"/>
      <c r="F177" s="53" t="s">
        <v>103</v>
      </c>
      <c r="G177" s="54">
        <v>42408</v>
      </c>
      <c r="H177" s="55">
        <v>1058000000</v>
      </c>
      <c r="I177" s="53" t="s">
        <v>116</v>
      </c>
      <c r="J177" s="54" t="s">
        <v>5091</v>
      </c>
      <c r="K177" s="55">
        <v>211557514</v>
      </c>
      <c r="L177" s="56" t="s">
        <v>105</v>
      </c>
      <c r="M177" s="53"/>
      <c r="N177" s="53"/>
      <c r="O177" s="56" t="s">
        <v>105</v>
      </c>
      <c r="P177" s="53"/>
      <c r="Q177" s="56" t="s">
        <v>105</v>
      </c>
      <c r="R177" s="53"/>
      <c r="S177" s="53"/>
      <c r="T177" s="53"/>
      <c r="U177" s="53"/>
      <c r="V177" s="57" t="s">
        <v>105</v>
      </c>
      <c r="W177" s="53"/>
      <c r="X177" s="53"/>
      <c r="Y177" s="57" t="s">
        <v>105</v>
      </c>
      <c r="Z177" s="57" t="s">
        <v>105</v>
      </c>
      <c r="AA177" s="53"/>
      <c r="AB177" s="53" t="s">
        <v>117</v>
      </c>
      <c r="AC177" s="53" t="s">
        <v>685</v>
      </c>
      <c r="AD177" s="53" t="s">
        <v>108</v>
      </c>
      <c r="AE177" s="53" t="s">
        <v>686</v>
      </c>
    </row>
    <row r="178" spans="1:31" x14ac:dyDescent="0.25">
      <c r="A178" s="53" t="s">
        <v>687</v>
      </c>
      <c r="B178" s="54">
        <v>42408</v>
      </c>
      <c r="C178" s="53" t="s">
        <v>5092</v>
      </c>
      <c r="D178" s="54">
        <v>42390</v>
      </c>
      <c r="E178" s="53"/>
      <c r="F178" s="53" t="s">
        <v>103</v>
      </c>
      <c r="G178" s="54">
        <v>42408</v>
      </c>
      <c r="H178" s="55">
        <v>95554561</v>
      </c>
      <c r="I178" s="53" t="s">
        <v>104</v>
      </c>
      <c r="J178" s="54" t="s">
        <v>4966</v>
      </c>
      <c r="K178" s="55"/>
      <c r="L178" s="56" t="s">
        <v>105</v>
      </c>
      <c r="M178" s="53"/>
      <c r="N178" s="53"/>
      <c r="O178" s="56" t="s">
        <v>105</v>
      </c>
      <c r="P178" s="53"/>
      <c r="Q178" s="56" t="s">
        <v>105</v>
      </c>
      <c r="R178" s="53"/>
      <c r="S178" s="53"/>
      <c r="T178" s="53"/>
      <c r="U178" s="53"/>
      <c r="V178" s="57" t="s">
        <v>105</v>
      </c>
      <c r="W178" s="53"/>
      <c r="X178" s="53"/>
      <c r="Y178" s="57" t="s">
        <v>105</v>
      </c>
      <c r="Z178" s="57" t="s">
        <v>105</v>
      </c>
      <c r="AA178" s="53"/>
      <c r="AB178" s="53" t="s">
        <v>117</v>
      </c>
      <c r="AC178" s="53" t="s">
        <v>688</v>
      </c>
      <c r="AD178" s="53" t="s">
        <v>108</v>
      </c>
      <c r="AE178" s="53" t="s">
        <v>689</v>
      </c>
    </row>
    <row r="179" spans="1:31" x14ac:dyDescent="0.25">
      <c r="A179" s="53" t="s">
        <v>690</v>
      </c>
      <c r="B179" s="54" t="s">
        <v>691</v>
      </c>
      <c r="C179" s="53"/>
      <c r="D179" s="54">
        <v>42331</v>
      </c>
      <c r="E179" s="53"/>
      <c r="F179" s="53" t="s">
        <v>125</v>
      </c>
      <c r="G179" s="54">
        <v>42408</v>
      </c>
      <c r="H179" s="55">
        <v>4098131474</v>
      </c>
      <c r="I179" s="53" t="s">
        <v>299</v>
      </c>
      <c r="J179" s="54" t="s">
        <v>5091</v>
      </c>
      <c r="K179" s="55">
        <v>33063095000</v>
      </c>
      <c r="L179" s="56" t="s">
        <v>105</v>
      </c>
      <c r="M179" s="53"/>
      <c r="N179" s="53"/>
      <c r="O179" s="56" t="s">
        <v>105</v>
      </c>
      <c r="P179" s="53"/>
      <c r="Q179" s="56" t="s">
        <v>105</v>
      </c>
      <c r="R179" s="53"/>
      <c r="S179" s="53"/>
      <c r="T179" s="53"/>
      <c r="U179" s="53"/>
      <c r="V179" s="57" t="s">
        <v>105</v>
      </c>
      <c r="W179" s="53"/>
      <c r="X179" s="53"/>
      <c r="Y179" s="57" t="s">
        <v>105</v>
      </c>
      <c r="Z179" s="57" t="s">
        <v>105</v>
      </c>
      <c r="AA179" s="53"/>
      <c r="AB179" s="53" t="s">
        <v>117</v>
      </c>
      <c r="AC179" s="53" t="s">
        <v>692</v>
      </c>
      <c r="AD179" s="53" t="s">
        <v>108</v>
      </c>
      <c r="AE179" s="53" t="s">
        <v>693</v>
      </c>
    </row>
    <row r="180" spans="1:31" x14ac:dyDescent="0.25">
      <c r="A180" s="53" t="s">
        <v>694</v>
      </c>
      <c r="B180" s="54">
        <v>42530</v>
      </c>
      <c r="C180" s="53"/>
      <c r="D180" s="54">
        <v>42620</v>
      </c>
      <c r="E180" s="53"/>
      <c r="F180" s="53" t="s">
        <v>125</v>
      </c>
      <c r="G180" s="54">
        <v>42774</v>
      </c>
      <c r="H180" s="55">
        <v>95000000</v>
      </c>
      <c r="I180" s="53" t="s">
        <v>227</v>
      </c>
      <c r="J180" s="54" t="s">
        <v>5063</v>
      </c>
      <c r="K180" s="55">
        <v>1500000000</v>
      </c>
      <c r="L180" s="56" t="s">
        <v>105</v>
      </c>
      <c r="M180" s="53"/>
      <c r="N180" s="53"/>
      <c r="O180" s="56" t="s">
        <v>105</v>
      </c>
      <c r="P180" s="53"/>
      <c r="Q180" s="56" t="s">
        <v>105</v>
      </c>
      <c r="R180" s="53"/>
      <c r="S180" s="53"/>
      <c r="T180" s="53"/>
      <c r="U180" s="53"/>
      <c r="V180" s="57" t="s">
        <v>105</v>
      </c>
      <c r="W180" s="53"/>
      <c r="X180" s="53"/>
      <c r="Y180" s="57" t="s">
        <v>105</v>
      </c>
      <c r="Z180" s="57" t="s">
        <v>105</v>
      </c>
      <c r="AA180" s="53"/>
      <c r="AB180" s="53" t="s">
        <v>117</v>
      </c>
      <c r="AC180" s="53" t="s">
        <v>695</v>
      </c>
      <c r="AD180" s="53" t="s">
        <v>108</v>
      </c>
      <c r="AE180" s="53" t="s">
        <v>696</v>
      </c>
    </row>
    <row r="181" spans="1:31" x14ac:dyDescent="0.25">
      <c r="A181" s="53" t="s">
        <v>697</v>
      </c>
      <c r="B181" s="54">
        <v>39994</v>
      </c>
      <c r="C181" s="53" t="s">
        <v>5093</v>
      </c>
      <c r="D181" s="54">
        <v>42313</v>
      </c>
      <c r="E181" s="53"/>
      <c r="F181" s="53" t="s">
        <v>103</v>
      </c>
      <c r="G181" s="54">
        <v>42774</v>
      </c>
      <c r="H181" s="55">
        <v>1587244000</v>
      </c>
      <c r="I181" s="53" t="s">
        <v>104</v>
      </c>
      <c r="J181" s="54" t="s">
        <v>4966</v>
      </c>
      <c r="K181" s="55"/>
      <c r="L181" s="56" t="s">
        <v>105</v>
      </c>
      <c r="M181" s="53"/>
      <c r="N181" s="53"/>
      <c r="O181" s="56" t="s">
        <v>105</v>
      </c>
      <c r="P181" s="53"/>
      <c r="Q181" s="56" t="s">
        <v>105</v>
      </c>
      <c r="R181" s="53"/>
      <c r="S181" s="53"/>
      <c r="T181" s="53"/>
      <c r="U181" s="53"/>
      <c r="V181" s="57" t="s">
        <v>105</v>
      </c>
      <c r="W181" s="53"/>
      <c r="X181" s="53"/>
      <c r="Y181" s="57" t="s">
        <v>105</v>
      </c>
      <c r="Z181" s="57" t="s">
        <v>105</v>
      </c>
      <c r="AA181" s="53"/>
      <c r="AB181" s="53" t="s">
        <v>117</v>
      </c>
      <c r="AC181" s="53" t="s">
        <v>698</v>
      </c>
      <c r="AD181" s="53" t="s">
        <v>108</v>
      </c>
      <c r="AE181" s="53" t="s">
        <v>699</v>
      </c>
    </row>
    <row r="182" spans="1:31" x14ac:dyDescent="0.25">
      <c r="A182" s="53" t="s">
        <v>700</v>
      </c>
      <c r="B182" s="54">
        <v>41790</v>
      </c>
      <c r="C182" s="53"/>
      <c r="D182" s="54">
        <v>42541</v>
      </c>
      <c r="E182" s="53"/>
      <c r="F182" s="53" t="s">
        <v>125</v>
      </c>
      <c r="G182" s="54">
        <v>42774</v>
      </c>
      <c r="H182" s="55">
        <v>5407234593</v>
      </c>
      <c r="I182" s="53" t="s">
        <v>227</v>
      </c>
      <c r="J182" s="54" t="s">
        <v>4966</v>
      </c>
      <c r="K182" s="55"/>
      <c r="L182" s="56" t="s">
        <v>105</v>
      </c>
      <c r="M182" s="53"/>
      <c r="N182" s="53"/>
      <c r="O182" s="56" t="s">
        <v>105</v>
      </c>
      <c r="P182" s="53"/>
      <c r="Q182" s="56" t="s">
        <v>105</v>
      </c>
      <c r="R182" s="53"/>
      <c r="S182" s="53"/>
      <c r="T182" s="53"/>
      <c r="U182" s="53"/>
      <c r="V182" s="57" t="s">
        <v>105</v>
      </c>
      <c r="W182" s="53"/>
      <c r="X182" s="53"/>
      <c r="Y182" s="57" t="s">
        <v>105</v>
      </c>
      <c r="Z182" s="57" t="s">
        <v>105</v>
      </c>
      <c r="AA182" s="53"/>
      <c r="AB182" s="53" t="s">
        <v>117</v>
      </c>
      <c r="AC182" s="53" t="s">
        <v>701</v>
      </c>
      <c r="AD182" s="53" t="s">
        <v>108</v>
      </c>
      <c r="AE182" s="53" t="s">
        <v>702</v>
      </c>
    </row>
    <row r="183" spans="1:31" x14ac:dyDescent="0.25">
      <c r="A183" s="53" t="s">
        <v>703</v>
      </c>
      <c r="B183" s="54">
        <v>41638</v>
      </c>
      <c r="C183" s="53"/>
      <c r="D183" s="54">
        <v>42640</v>
      </c>
      <c r="E183" s="53"/>
      <c r="F183" s="53" t="s">
        <v>111</v>
      </c>
      <c r="G183" s="54">
        <v>42802</v>
      </c>
      <c r="H183" s="55">
        <v>76242297</v>
      </c>
      <c r="I183" s="53" t="s">
        <v>393</v>
      </c>
      <c r="J183" s="54" t="s">
        <v>4966</v>
      </c>
      <c r="K183" s="55"/>
      <c r="L183" s="56" t="s">
        <v>105</v>
      </c>
      <c r="M183" s="53"/>
      <c r="N183" s="53"/>
      <c r="O183" s="56" t="s">
        <v>105</v>
      </c>
      <c r="P183" s="53"/>
      <c r="Q183" s="56" t="s">
        <v>105</v>
      </c>
      <c r="R183" s="53"/>
      <c r="S183" s="53"/>
      <c r="T183" s="53"/>
      <c r="U183" s="53"/>
      <c r="V183" s="57" t="s">
        <v>105</v>
      </c>
      <c r="W183" s="53"/>
      <c r="X183" s="53"/>
      <c r="Y183" s="57" t="s">
        <v>105</v>
      </c>
      <c r="Z183" s="57" t="s">
        <v>105</v>
      </c>
      <c r="AA183" s="53"/>
      <c r="AB183" s="53" t="s">
        <v>117</v>
      </c>
      <c r="AC183" s="53" t="s">
        <v>704</v>
      </c>
      <c r="AD183" s="53" t="s">
        <v>108</v>
      </c>
      <c r="AE183" s="53" t="s">
        <v>703</v>
      </c>
    </row>
    <row r="184" spans="1:31" x14ac:dyDescent="0.25">
      <c r="A184" s="53" t="s">
        <v>705</v>
      </c>
      <c r="B184" s="54">
        <v>41912</v>
      </c>
      <c r="C184" s="53" t="s">
        <v>5094</v>
      </c>
      <c r="D184" s="54">
        <v>42394</v>
      </c>
      <c r="E184" s="53"/>
      <c r="F184" s="53" t="s">
        <v>134</v>
      </c>
      <c r="G184" s="54">
        <v>42468</v>
      </c>
      <c r="H184" s="55">
        <v>29218486</v>
      </c>
      <c r="I184" s="53" t="s">
        <v>306</v>
      </c>
      <c r="J184" s="54" t="s">
        <v>5095</v>
      </c>
      <c r="K184" s="55">
        <v>1200000000</v>
      </c>
      <c r="L184" s="56" t="s">
        <v>105</v>
      </c>
      <c r="M184" s="53"/>
      <c r="N184" s="53"/>
      <c r="O184" s="56" t="s">
        <v>105</v>
      </c>
      <c r="P184" s="53"/>
      <c r="Q184" s="56" t="s">
        <v>105</v>
      </c>
      <c r="R184" s="53"/>
      <c r="S184" s="53"/>
      <c r="T184" s="53"/>
      <c r="U184" s="53"/>
      <c r="V184" s="57" t="s">
        <v>105</v>
      </c>
      <c r="W184" s="53"/>
      <c r="X184" s="53"/>
      <c r="Y184" s="57" t="s">
        <v>105</v>
      </c>
      <c r="Z184" s="57" t="s">
        <v>105</v>
      </c>
      <c r="AA184" s="53"/>
      <c r="AB184" s="53" t="s">
        <v>117</v>
      </c>
      <c r="AC184" s="53" t="s">
        <v>706</v>
      </c>
      <c r="AD184" s="53" t="s">
        <v>108</v>
      </c>
      <c r="AE184" s="53" t="s">
        <v>707</v>
      </c>
    </row>
    <row r="185" spans="1:31" x14ac:dyDescent="0.25">
      <c r="A185" s="53" t="s">
        <v>708</v>
      </c>
      <c r="B185" s="54">
        <v>41991</v>
      </c>
      <c r="C185" s="53" t="s">
        <v>5096</v>
      </c>
      <c r="D185" s="54">
        <v>42145</v>
      </c>
      <c r="E185" s="53"/>
      <c r="F185" s="53" t="s">
        <v>172</v>
      </c>
      <c r="G185" s="54">
        <v>42863</v>
      </c>
      <c r="H185" s="55">
        <v>12500000</v>
      </c>
      <c r="I185" s="53" t="s">
        <v>268</v>
      </c>
      <c r="J185" s="54" t="s">
        <v>5038</v>
      </c>
      <c r="K185" s="55">
        <v>950000000</v>
      </c>
      <c r="L185" s="56" t="s">
        <v>105</v>
      </c>
      <c r="M185" s="53"/>
      <c r="N185" s="53"/>
      <c r="O185" s="56" t="s">
        <v>105</v>
      </c>
      <c r="P185" s="53"/>
      <c r="Q185" s="56" t="s">
        <v>105</v>
      </c>
      <c r="R185" s="53"/>
      <c r="S185" s="53"/>
      <c r="T185" s="53"/>
      <c r="U185" s="53"/>
      <c r="V185" s="57" t="s">
        <v>105</v>
      </c>
      <c r="W185" s="53"/>
      <c r="X185" s="53"/>
      <c r="Y185" s="57" t="s">
        <v>105</v>
      </c>
      <c r="Z185" s="57" t="s">
        <v>105</v>
      </c>
      <c r="AA185" s="53"/>
      <c r="AB185" s="53" t="s">
        <v>117</v>
      </c>
      <c r="AC185" s="53" t="s">
        <v>709</v>
      </c>
      <c r="AD185" s="53" t="s">
        <v>108</v>
      </c>
      <c r="AE185" s="53" t="s">
        <v>710</v>
      </c>
    </row>
    <row r="186" spans="1:31" x14ac:dyDescent="0.25">
      <c r="A186" s="53" t="s">
        <v>711</v>
      </c>
      <c r="B186" s="54">
        <v>42277</v>
      </c>
      <c r="C186" s="53" t="s">
        <v>5097</v>
      </c>
      <c r="D186" s="54">
        <v>42733</v>
      </c>
      <c r="E186" s="53"/>
      <c r="F186" s="53" t="s">
        <v>172</v>
      </c>
      <c r="G186" s="54">
        <v>42863</v>
      </c>
      <c r="H186" s="55">
        <v>521705533</v>
      </c>
      <c r="I186" s="53" t="s">
        <v>422</v>
      </c>
      <c r="J186" s="54" t="s">
        <v>4966</v>
      </c>
      <c r="K186" s="55">
        <v>66680003</v>
      </c>
      <c r="L186" s="56" t="s">
        <v>105</v>
      </c>
      <c r="M186" s="53"/>
      <c r="N186" s="53"/>
      <c r="O186" s="56" t="s">
        <v>105</v>
      </c>
      <c r="P186" s="53"/>
      <c r="Q186" s="56" t="s">
        <v>105</v>
      </c>
      <c r="R186" s="53"/>
      <c r="S186" s="53"/>
      <c r="T186" s="53"/>
      <c r="U186" s="53"/>
      <c r="V186" s="57" t="s">
        <v>105</v>
      </c>
      <c r="W186" s="53"/>
      <c r="X186" s="53"/>
      <c r="Y186" s="57" t="s">
        <v>105</v>
      </c>
      <c r="Z186" s="57" t="s">
        <v>105</v>
      </c>
      <c r="AA186" s="53"/>
      <c r="AB186" s="53" t="s">
        <v>117</v>
      </c>
      <c r="AC186" s="53" t="s">
        <v>712</v>
      </c>
      <c r="AD186" s="53" t="s">
        <v>108</v>
      </c>
      <c r="AE186" s="53" t="s">
        <v>713</v>
      </c>
    </row>
    <row r="187" spans="1:31" x14ac:dyDescent="0.25">
      <c r="A187" s="53" t="s">
        <v>714</v>
      </c>
      <c r="B187" s="54">
        <v>41455</v>
      </c>
      <c r="C187" s="53" t="s">
        <v>5098</v>
      </c>
      <c r="D187" s="54">
        <v>42153</v>
      </c>
      <c r="E187" s="53"/>
      <c r="F187" s="53" t="s">
        <v>147</v>
      </c>
      <c r="G187" s="54">
        <v>42894</v>
      </c>
      <c r="H187" s="55">
        <v>11052124.02</v>
      </c>
      <c r="I187" s="53" t="s">
        <v>238</v>
      </c>
      <c r="J187" s="54" t="s">
        <v>5069</v>
      </c>
      <c r="K187" s="55">
        <v>5200000000</v>
      </c>
      <c r="L187" s="56" t="s">
        <v>105</v>
      </c>
      <c r="M187" s="53"/>
      <c r="N187" s="53"/>
      <c r="O187" s="56" t="s">
        <v>105</v>
      </c>
      <c r="P187" s="53"/>
      <c r="Q187" s="56" t="s">
        <v>105</v>
      </c>
      <c r="R187" s="53"/>
      <c r="S187" s="53"/>
      <c r="T187" s="53"/>
      <c r="U187" s="53"/>
      <c r="V187" s="57" t="s">
        <v>105</v>
      </c>
      <c r="W187" s="53"/>
      <c r="X187" s="53"/>
      <c r="Y187" s="57" t="s">
        <v>105</v>
      </c>
      <c r="Z187" s="57" t="s">
        <v>105</v>
      </c>
      <c r="AA187" s="53"/>
      <c r="AB187" s="53" t="s">
        <v>117</v>
      </c>
      <c r="AC187" s="53" t="s">
        <v>715</v>
      </c>
      <c r="AD187" s="53" t="s">
        <v>108</v>
      </c>
      <c r="AE187" s="53" t="s">
        <v>716</v>
      </c>
    </row>
    <row r="188" spans="1:31" x14ac:dyDescent="0.25">
      <c r="A188" s="53" t="s">
        <v>717</v>
      </c>
      <c r="B188" s="54">
        <v>40907</v>
      </c>
      <c r="C188" s="53" t="s">
        <v>5099</v>
      </c>
      <c r="D188" s="54">
        <v>42758</v>
      </c>
      <c r="E188" s="53"/>
      <c r="F188" s="53" t="s">
        <v>103</v>
      </c>
      <c r="G188" s="54">
        <v>42894</v>
      </c>
      <c r="H188" s="55">
        <v>2886575000</v>
      </c>
      <c r="I188" s="53" t="s">
        <v>104</v>
      </c>
      <c r="J188" s="54" t="s">
        <v>4966</v>
      </c>
      <c r="K188" s="55"/>
      <c r="L188" s="56" t="s">
        <v>105</v>
      </c>
      <c r="M188" s="53"/>
      <c r="N188" s="53"/>
      <c r="O188" s="56" t="s">
        <v>105</v>
      </c>
      <c r="P188" s="53"/>
      <c r="Q188" s="56" t="s">
        <v>105</v>
      </c>
      <c r="R188" s="53"/>
      <c r="S188" s="53"/>
      <c r="T188" s="53"/>
      <c r="U188" s="53"/>
      <c r="V188" s="57" t="s">
        <v>105</v>
      </c>
      <c r="W188" s="53"/>
      <c r="X188" s="53"/>
      <c r="Y188" s="57" t="s">
        <v>105</v>
      </c>
      <c r="Z188" s="57" t="s">
        <v>105</v>
      </c>
      <c r="AA188" s="53"/>
      <c r="AB188" s="53" t="s">
        <v>117</v>
      </c>
      <c r="AC188" s="53" t="s">
        <v>718</v>
      </c>
      <c r="AD188" s="53" t="s">
        <v>108</v>
      </c>
      <c r="AE188" s="53" t="s">
        <v>719</v>
      </c>
    </row>
    <row r="189" spans="1:31" x14ac:dyDescent="0.25">
      <c r="A189" s="53" t="s">
        <v>720</v>
      </c>
      <c r="B189" s="54">
        <v>40682</v>
      </c>
      <c r="C189" s="53"/>
      <c r="D189" s="54">
        <v>41424</v>
      </c>
      <c r="E189" s="53"/>
      <c r="F189" s="53" t="s">
        <v>111</v>
      </c>
      <c r="G189" s="54">
        <v>41463</v>
      </c>
      <c r="H189" s="55">
        <v>874000</v>
      </c>
      <c r="I189" s="53" t="s">
        <v>121</v>
      </c>
      <c r="J189" s="54" t="s">
        <v>4966</v>
      </c>
      <c r="K189" s="55">
        <v>1050000</v>
      </c>
      <c r="L189" s="56" t="s">
        <v>105</v>
      </c>
      <c r="M189" s="53"/>
      <c r="N189" s="53"/>
      <c r="O189" s="56" t="s">
        <v>105</v>
      </c>
      <c r="P189" s="53"/>
      <c r="Q189" s="56" t="s">
        <v>105</v>
      </c>
      <c r="R189" s="53"/>
      <c r="S189" s="53"/>
      <c r="T189" s="53"/>
      <c r="U189" s="53"/>
      <c r="V189" s="57" t="s">
        <v>105</v>
      </c>
      <c r="W189" s="53"/>
      <c r="X189" s="53"/>
      <c r="Y189" s="57" t="s">
        <v>105</v>
      </c>
      <c r="Z189" s="57" t="s">
        <v>105</v>
      </c>
      <c r="AA189" s="53"/>
      <c r="AB189" s="53" t="s">
        <v>117</v>
      </c>
      <c r="AC189" s="53" t="s">
        <v>721</v>
      </c>
      <c r="AD189" s="53" t="s">
        <v>108</v>
      </c>
      <c r="AE189" s="53" t="s">
        <v>722</v>
      </c>
    </row>
    <row r="190" spans="1:31" x14ac:dyDescent="0.25">
      <c r="A190" s="53" t="s">
        <v>723</v>
      </c>
      <c r="B190" s="54">
        <v>41142</v>
      </c>
      <c r="C190" s="53" t="s">
        <v>5100</v>
      </c>
      <c r="D190" s="54">
        <v>41375</v>
      </c>
      <c r="E190" s="53"/>
      <c r="F190" s="53" t="s">
        <v>111</v>
      </c>
      <c r="G190" s="54">
        <v>41463</v>
      </c>
      <c r="H190" s="55">
        <v>16199131</v>
      </c>
      <c r="I190" s="53" t="s">
        <v>393</v>
      </c>
      <c r="J190" s="54" t="s">
        <v>5101</v>
      </c>
      <c r="K190" s="55">
        <v>2025000000</v>
      </c>
      <c r="L190" s="56" t="s">
        <v>105</v>
      </c>
      <c r="M190" s="53"/>
      <c r="N190" s="53"/>
      <c r="O190" s="56" t="s">
        <v>105</v>
      </c>
      <c r="P190" s="53"/>
      <c r="Q190" s="56" t="s">
        <v>105</v>
      </c>
      <c r="R190" s="53"/>
      <c r="S190" s="53"/>
      <c r="T190" s="53"/>
      <c r="U190" s="53"/>
      <c r="V190" s="57" t="s">
        <v>105</v>
      </c>
      <c r="W190" s="53"/>
      <c r="X190" s="53"/>
      <c r="Y190" s="57" t="s">
        <v>105</v>
      </c>
      <c r="Z190" s="57" t="s">
        <v>105</v>
      </c>
      <c r="AA190" s="53"/>
      <c r="AB190" s="53" t="s">
        <v>117</v>
      </c>
      <c r="AC190" s="53" t="s">
        <v>724</v>
      </c>
      <c r="AD190" s="53" t="s">
        <v>108</v>
      </c>
      <c r="AE190" s="53" t="s">
        <v>725</v>
      </c>
    </row>
    <row r="191" spans="1:31" x14ac:dyDescent="0.25">
      <c r="A191" s="53" t="s">
        <v>726</v>
      </c>
      <c r="B191" s="54">
        <v>40900</v>
      </c>
      <c r="C191" s="53" t="s">
        <v>5027</v>
      </c>
      <c r="D191" s="54">
        <v>41821</v>
      </c>
      <c r="E191" s="53"/>
      <c r="F191" s="53" t="s">
        <v>168</v>
      </c>
      <c r="G191" s="54">
        <v>42193</v>
      </c>
      <c r="H191" s="55">
        <v>190843000</v>
      </c>
      <c r="I191" s="53" t="s">
        <v>386</v>
      </c>
      <c r="J191" s="54" t="s">
        <v>4966</v>
      </c>
      <c r="K191" s="55"/>
      <c r="L191" s="56" t="s">
        <v>105</v>
      </c>
      <c r="M191" s="53"/>
      <c r="N191" s="53"/>
      <c r="O191" s="56" t="s">
        <v>105</v>
      </c>
      <c r="P191" s="53"/>
      <c r="Q191" s="56" t="s">
        <v>105</v>
      </c>
      <c r="R191" s="53"/>
      <c r="S191" s="53"/>
      <c r="T191" s="53"/>
      <c r="U191" s="53"/>
      <c r="V191" s="57" t="s">
        <v>105</v>
      </c>
      <c r="W191" s="53"/>
      <c r="X191" s="53"/>
      <c r="Y191" s="57" t="s">
        <v>105</v>
      </c>
      <c r="Z191" s="57" t="s">
        <v>105</v>
      </c>
      <c r="AA191" s="53"/>
      <c r="AB191" s="53" t="s">
        <v>117</v>
      </c>
      <c r="AC191" s="53" t="s">
        <v>727</v>
      </c>
      <c r="AD191" s="53" t="s">
        <v>108</v>
      </c>
      <c r="AE191" s="53" t="s">
        <v>728</v>
      </c>
    </row>
    <row r="192" spans="1:31" x14ac:dyDescent="0.25">
      <c r="A192" s="53" t="s">
        <v>729</v>
      </c>
      <c r="B192" s="54">
        <v>39140</v>
      </c>
      <c r="C192" s="53" t="s">
        <v>5102</v>
      </c>
      <c r="D192" s="54">
        <v>41919</v>
      </c>
      <c r="E192" s="53"/>
      <c r="F192" s="53" t="s">
        <v>134</v>
      </c>
      <c r="G192" s="54">
        <v>42590</v>
      </c>
      <c r="H192" s="55">
        <v>763049104</v>
      </c>
      <c r="I192" s="53" t="s">
        <v>177</v>
      </c>
      <c r="J192" s="54" t="s">
        <v>4966</v>
      </c>
      <c r="K192" s="55"/>
      <c r="L192" s="56" t="s">
        <v>105</v>
      </c>
      <c r="M192" s="53"/>
      <c r="N192" s="53"/>
      <c r="O192" s="56" t="s">
        <v>105</v>
      </c>
      <c r="P192" s="53"/>
      <c r="Q192" s="56" t="s">
        <v>105</v>
      </c>
      <c r="R192" s="53"/>
      <c r="S192" s="53"/>
      <c r="T192" s="53"/>
      <c r="U192" s="53"/>
      <c r="V192" s="57" t="s">
        <v>105</v>
      </c>
      <c r="W192" s="53"/>
      <c r="X192" s="53"/>
      <c r="Y192" s="57" t="s">
        <v>105</v>
      </c>
      <c r="Z192" s="57" t="s">
        <v>105</v>
      </c>
      <c r="AA192" s="53"/>
      <c r="AB192" s="53" t="s">
        <v>117</v>
      </c>
      <c r="AC192" s="53" t="s">
        <v>730</v>
      </c>
      <c r="AD192" s="53" t="s">
        <v>108</v>
      </c>
      <c r="AE192" s="53" t="s">
        <v>731</v>
      </c>
    </row>
    <row r="193" spans="1:31" x14ac:dyDescent="0.25">
      <c r="A193" s="53" t="s">
        <v>732</v>
      </c>
      <c r="B193" s="54">
        <v>42229</v>
      </c>
      <c r="C193" s="53" t="s">
        <v>5103</v>
      </c>
      <c r="D193" s="54">
        <v>42059</v>
      </c>
      <c r="E193" s="53"/>
      <c r="F193" s="53" t="s">
        <v>168</v>
      </c>
      <c r="G193" s="54">
        <v>42590</v>
      </c>
      <c r="H193" s="55">
        <v>129694815</v>
      </c>
      <c r="I193" s="53" t="s">
        <v>213</v>
      </c>
      <c r="J193" s="54" t="s">
        <v>4966</v>
      </c>
      <c r="K193" s="55">
        <v>34833495</v>
      </c>
      <c r="L193" s="56" t="s">
        <v>105</v>
      </c>
      <c r="M193" s="53"/>
      <c r="N193" s="53"/>
      <c r="O193" s="56" t="s">
        <v>105</v>
      </c>
      <c r="P193" s="53"/>
      <c r="Q193" s="56" t="s">
        <v>105</v>
      </c>
      <c r="R193" s="53"/>
      <c r="S193" s="53"/>
      <c r="T193" s="53"/>
      <c r="U193" s="53"/>
      <c r="V193" s="57" t="s">
        <v>105</v>
      </c>
      <c r="W193" s="53"/>
      <c r="X193" s="53"/>
      <c r="Y193" s="57" t="s">
        <v>105</v>
      </c>
      <c r="Z193" s="57" t="s">
        <v>105</v>
      </c>
      <c r="AA193" s="53"/>
      <c r="AB193" s="53" t="s">
        <v>117</v>
      </c>
      <c r="AC193" s="53" t="s">
        <v>733</v>
      </c>
      <c r="AD193" s="53" t="s">
        <v>108</v>
      </c>
      <c r="AE193" s="53" t="s">
        <v>734</v>
      </c>
    </row>
    <row r="194" spans="1:31" x14ac:dyDescent="0.25">
      <c r="A194" s="53" t="s">
        <v>735</v>
      </c>
      <c r="B194" s="54">
        <v>42165</v>
      </c>
      <c r="C194" s="53" t="s">
        <v>5104</v>
      </c>
      <c r="D194" s="54">
        <v>42548</v>
      </c>
      <c r="E194" s="53"/>
      <c r="F194" s="53" t="s">
        <v>103</v>
      </c>
      <c r="G194" s="54">
        <v>42590</v>
      </c>
      <c r="H194" s="55">
        <v>2074835100</v>
      </c>
      <c r="I194" s="53" t="s">
        <v>104</v>
      </c>
      <c r="J194" s="54" t="s">
        <v>4966</v>
      </c>
      <c r="K194" s="55"/>
      <c r="L194" s="56" t="s">
        <v>105</v>
      </c>
      <c r="M194" s="53"/>
      <c r="N194" s="53"/>
      <c r="O194" s="56" t="s">
        <v>105</v>
      </c>
      <c r="P194" s="53"/>
      <c r="Q194" s="56" t="s">
        <v>105</v>
      </c>
      <c r="R194" s="53"/>
      <c r="S194" s="53"/>
      <c r="T194" s="53"/>
      <c r="U194" s="53"/>
      <c r="V194" s="57" t="s">
        <v>105</v>
      </c>
      <c r="W194" s="53"/>
      <c r="X194" s="53"/>
      <c r="Y194" s="57" t="s">
        <v>105</v>
      </c>
      <c r="Z194" s="57" t="s">
        <v>105</v>
      </c>
      <c r="AA194" s="53"/>
      <c r="AB194" s="53" t="s">
        <v>117</v>
      </c>
      <c r="AC194" s="53" t="s">
        <v>736</v>
      </c>
      <c r="AD194" s="53" t="s">
        <v>108</v>
      </c>
      <c r="AE194" s="53" t="s">
        <v>737</v>
      </c>
    </row>
    <row r="195" spans="1:31" x14ac:dyDescent="0.25">
      <c r="A195" s="53" t="s">
        <v>738</v>
      </c>
      <c r="B195" s="54">
        <v>41346</v>
      </c>
      <c r="C195" s="53" t="s">
        <v>5105</v>
      </c>
      <c r="D195" s="54">
        <v>42703</v>
      </c>
      <c r="E195" s="53" t="s">
        <v>739</v>
      </c>
      <c r="F195" s="53" t="s">
        <v>111</v>
      </c>
      <c r="G195" s="54">
        <v>42955</v>
      </c>
      <c r="H195" s="55">
        <v>12548000</v>
      </c>
      <c r="I195" s="53" t="s">
        <v>257</v>
      </c>
      <c r="J195" s="54" t="s">
        <v>4966</v>
      </c>
      <c r="K195" s="55"/>
      <c r="L195" s="56" t="s">
        <v>105</v>
      </c>
      <c r="M195" s="53"/>
      <c r="N195" s="53"/>
      <c r="O195" s="56" t="s">
        <v>105</v>
      </c>
      <c r="P195" s="53"/>
      <c r="Q195" s="56" t="s">
        <v>105</v>
      </c>
      <c r="R195" s="53"/>
      <c r="S195" s="53"/>
      <c r="T195" s="53"/>
      <c r="U195" s="53"/>
      <c r="V195" s="57" t="s">
        <v>105</v>
      </c>
      <c r="W195" s="53"/>
      <c r="X195" s="53"/>
      <c r="Y195" s="57" t="s">
        <v>105</v>
      </c>
      <c r="Z195" s="57" t="s">
        <v>105</v>
      </c>
      <c r="AA195" s="53"/>
      <c r="AB195" s="53" t="s">
        <v>117</v>
      </c>
      <c r="AC195" s="53" t="s">
        <v>740</v>
      </c>
      <c r="AD195" s="53" t="s">
        <v>114</v>
      </c>
      <c r="AE195" s="53" t="s">
        <v>739</v>
      </c>
    </row>
    <row r="196" spans="1:31" x14ac:dyDescent="0.25">
      <c r="A196" s="53" t="s">
        <v>741</v>
      </c>
      <c r="B196" s="54">
        <v>42502</v>
      </c>
      <c r="C196" s="53"/>
      <c r="D196" s="54">
        <v>42955</v>
      </c>
      <c r="E196" s="53"/>
      <c r="F196" s="53" t="s">
        <v>172</v>
      </c>
      <c r="G196" s="54">
        <v>42955</v>
      </c>
      <c r="H196" s="55">
        <v>146510876222</v>
      </c>
      <c r="I196" s="53" t="s">
        <v>502</v>
      </c>
      <c r="J196" s="54" t="s">
        <v>4966</v>
      </c>
      <c r="K196" s="55"/>
      <c r="L196" s="56" t="s">
        <v>105</v>
      </c>
      <c r="M196" s="53"/>
      <c r="N196" s="53"/>
      <c r="O196" s="56" t="s">
        <v>105</v>
      </c>
      <c r="P196" s="53"/>
      <c r="Q196" s="56" t="s">
        <v>105</v>
      </c>
      <c r="R196" s="53"/>
      <c r="S196" s="53"/>
      <c r="T196" s="53"/>
      <c r="U196" s="53"/>
      <c r="V196" s="57" t="s">
        <v>105</v>
      </c>
      <c r="W196" s="53"/>
      <c r="X196" s="53"/>
      <c r="Y196" s="57" t="s">
        <v>105</v>
      </c>
      <c r="Z196" s="57" t="s">
        <v>105</v>
      </c>
      <c r="AA196" s="53"/>
      <c r="AB196" s="53" t="s">
        <v>117</v>
      </c>
      <c r="AC196" s="53" t="s">
        <v>742</v>
      </c>
      <c r="AD196" s="53" t="s">
        <v>255</v>
      </c>
      <c r="AE196" s="53" t="s">
        <v>670</v>
      </c>
    </row>
    <row r="197" spans="1:31" x14ac:dyDescent="0.25">
      <c r="A197" s="53" t="s">
        <v>743</v>
      </c>
      <c r="B197" s="54">
        <v>40514</v>
      </c>
      <c r="C197" s="53"/>
      <c r="D197" s="54">
        <v>40879</v>
      </c>
      <c r="E197" s="53"/>
      <c r="F197" s="53" t="s">
        <v>134</v>
      </c>
      <c r="G197" s="54">
        <v>41190</v>
      </c>
      <c r="H197" s="55">
        <v>1876347701</v>
      </c>
      <c r="I197" s="53" t="s">
        <v>177</v>
      </c>
      <c r="J197" s="54" t="s">
        <v>4966</v>
      </c>
      <c r="K197" s="55"/>
      <c r="L197" s="56" t="s">
        <v>105</v>
      </c>
      <c r="M197" s="53"/>
      <c r="N197" s="53" t="s">
        <v>28</v>
      </c>
      <c r="O197" s="56">
        <v>42880</v>
      </c>
      <c r="P197" s="53"/>
      <c r="Q197" s="56" t="s">
        <v>105</v>
      </c>
      <c r="R197" s="53"/>
      <c r="S197" s="53"/>
      <c r="T197" s="53"/>
      <c r="U197" s="53"/>
      <c r="V197" s="57">
        <v>42920</v>
      </c>
      <c r="W197" s="53"/>
      <c r="X197" s="53"/>
      <c r="Y197" s="57" t="s">
        <v>105</v>
      </c>
      <c r="Z197" s="57" t="s">
        <v>105</v>
      </c>
      <c r="AA197" s="53"/>
      <c r="AB197" s="53" t="s">
        <v>26</v>
      </c>
      <c r="AC197" s="53" t="s">
        <v>744</v>
      </c>
      <c r="AD197" s="53" t="s">
        <v>108</v>
      </c>
      <c r="AE197" s="53" t="s">
        <v>745</v>
      </c>
    </row>
    <row r="198" spans="1:31" x14ac:dyDescent="0.25">
      <c r="A198" s="53" t="s">
        <v>746</v>
      </c>
      <c r="B198" s="54">
        <v>40186</v>
      </c>
      <c r="C198" s="53" t="s">
        <v>5106</v>
      </c>
      <c r="D198" s="54">
        <v>41486</v>
      </c>
      <c r="E198" s="53"/>
      <c r="F198" s="53" t="s">
        <v>125</v>
      </c>
      <c r="G198" s="54">
        <v>41555</v>
      </c>
      <c r="H198" s="55">
        <v>315415002</v>
      </c>
      <c r="I198" s="53" t="s">
        <v>227</v>
      </c>
      <c r="J198" s="54" t="s">
        <v>4966</v>
      </c>
      <c r="K198" s="55"/>
      <c r="L198" s="56" t="s">
        <v>105</v>
      </c>
      <c r="M198" s="53"/>
      <c r="N198" s="53"/>
      <c r="O198" s="56" t="s">
        <v>105</v>
      </c>
      <c r="P198" s="53"/>
      <c r="Q198" s="56" t="s">
        <v>105</v>
      </c>
      <c r="R198" s="53"/>
      <c r="S198" s="53"/>
      <c r="T198" s="53"/>
      <c r="U198" s="53"/>
      <c r="V198" s="57" t="s">
        <v>105</v>
      </c>
      <c r="W198" s="53"/>
      <c r="X198" s="53"/>
      <c r="Y198" s="57" t="s">
        <v>105</v>
      </c>
      <c r="Z198" s="57" t="s">
        <v>105</v>
      </c>
      <c r="AA198" s="53"/>
      <c r="AB198" s="53" t="s">
        <v>117</v>
      </c>
      <c r="AC198" s="53" t="s">
        <v>747</v>
      </c>
      <c r="AD198" s="53" t="s">
        <v>108</v>
      </c>
      <c r="AE198" s="53" t="s">
        <v>748</v>
      </c>
    </row>
    <row r="199" spans="1:31" x14ac:dyDescent="0.25">
      <c r="A199" s="53" t="s">
        <v>749</v>
      </c>
      <c r="B199" s="54">
        <v>41395</v>
      </c>
      <c r="C199" s="53" t="s">
        <v>5107</v>
      </c>
      <c r="D199" s="54">
        <v>41841</v>
      </c>
      <c r="E199" s="53"/>
      <c r="F199" s="53" t="s">
        <v>168</v>
      </c>
      <c r="G199" s="54">
        <v>41920</v>
      </c>
      <c r="H199" s="55">
        <v>92102951</v>
      </c>
      <c r="I199" s="53" t="s">
        <v>750</v>
      </c>
      <c r="J199" s="54" t="s">
        <v>5108</v>
      </c>
      <c r="K199" s="55">
        <v>95163801</v>
      </c>
      <c r="L199" s="56" t="s">
        <v>105</v>
      </c>
      <c r="M199" s="53"/>
      <c r="N199" s="53"/>
      <c r="O199" s="56" t="s">
        <v>105</v>
      </c>
      <c r="P199" s="53"/>
      <c r="Q199" s="56" t="s">
        <v>105</v>
      </c>
      <c r="R199" s="53"/>
      <c r="S199" s="53"/>
      <c r="T199" s="53"/>
      <c r="U199" s="53"/>
      <c r="V199" s="57" t="s">
        <v>105</v>
      </c>
      <c r="W199" s="53"/>
      <c r="X199" s="53"/>
      <c r="Y199" s="57" t="s">
        <v>105</v>
      </c>
      <c r="Z199" s="57" t="s">
        <v>105</v>
      </c>
      <c r="AA199" s="53"/>
      <c r="AB199" s="53" t="s">
        <v>117</v>
      </c>
      <c r="AC199" s="53" t="s">
        <v>751</v>
      </c>
      <c r="AD199" s="53" t="s">
        <v>108</v>
      </c>
      <c r="AE199" s="53" t="s">
        <v>752</v>
      </c>
    </row>
    <row r="200" spans="1:31" x14ac:dyDescent="0.25">
      <c r="A200" s="53" t="s">
        <v>753</v>
      </c>
      <c r="B200" s="54">
        <v>41611</v>
      </c>
      <c r="C200" s="53"/>
      <c r="D200" s="54">
        <v>41872</v>
      </c>
      <c r="E200" s="53"/>
      <c r="F200" s="53" t="s">
        <v>134</v>
      </c>
      <c r="G200" s="54">
        <v>41920</v>
      </c>
      <c r="H200" s="55">
        <v>219506363</v>
      </c>
      <c r="I200" s="53" t="s">
        <v>177</v>
      </c>
      <c r="J200" s="54" t="s">
        <v>4966</v>
      </c>
      <c r="K200" s="55"/>
      <c r="L200" s="56" t="s">
        <v>105</v>
      </c>
      <c r="M200" s="53"/>
      <c r="N200" s="53" t="s">
        <v>28</v>
      </c>
      <c r="O200" s="56">
        <v>42689</v>
      </c>
      <c r="P200" s="53"/>
      <c r="Q200" s="56" t="s">
        <v>105</v>
      </c>
      <c r="R200" s="53"/>
      <c r="S200" s="53"/>
      <c r="T200" s="53"/>
      <c r="U200" s="53"/>
      <c r="V200" s="57">
        <v>43084</v>
      </c>
      <c r="W200" s="53"/>
      <c r="X200" s="53"/>
      <c r="Y200" s="57" t="s">
        <v>105</v>
      </c>
      <c r="Z200" s="57" t="s">
        <v>105</v>
      </c>
      <c r="AA200" s="53"/>
      <c r="AB200" s="53" t="s">
        <v>26</v>
      </c>
      <c r="AC200" s="53" t="s">
        <v>754</v>
      </c>
      <c r="AD200" s="53" t="s">
        <v>108</v>
      </c>
      <c r="AE200" s="53" t="s">
        <v>755</v>
      </c>
    </row>
    <row r="201" spans="1:31" x14ac:dyDescent="0.25">
      <c r="A201" s="53" t="s">
        <v>756</v>
      </c>
      <c r="B201" s="54">
        <v>41082</v>
      </c>
      <c r="C201" s="53" t="s">
        <v>5109</v>
      </c>
      <c r="D201" s="54">
        <v>41138</v>
      </c>
      <c r="E201" s="53"/>
      <c r="F201" s="53" t="s">
        <v>134</v>
      </c>
      <c r="G201" s="54">
        <v>41221</v>
      </c>
      <c r="H201" s="55">
        <v>9007209</v>
      </c>
      <c r="I201" s="53" t="s">
        <v>177</v>
      </c>
      <c r="J201" s="54" t="s">
        <v>5110</v>
      </c>
      <c r="K201" s="55">
        <v>104483619</v>
      </c>
      <c r="L201" s="56" t="s">
        <v>105</v>
      </c>
      <c r="M201" s="53"/>
      <c r="N201" s="53" t="s">
        <v>28</v>
      </c>
      <c r="O201" s="56">
        <v>42873</v>
      </c>
      <c r="P201" s="53"/>
      <c r="Q201" s="56" t="s">
        <v>105</v>
      </c>
      <c r="R201" s="53"/>
      <c r="S201" s="53"/>
      <c r="T201" s="53"/>
      <c r="U201" s="53"/>
      <c r="V201" s="57">
        <v>42916</v>
      </c>
      <c r="W201" s="53"/>
      <c r="X201" s="53"/>
      <c r="Y201" s="57" t="s">
        <v>105</v>
      </c>
      <c r="Z201" s="57" t="s">
        <v>105</v>
      </c>
      <c r="AA201" s="53"/>
      <c r="AB201" s="53" t="s">
        <v>26</v>
      </c>
      <c r="AC201" s="53" t="s">
        <v>757</v>
      </c>
      <c r="AD201" s="53" t="s">
        <v>108</v>
      </c>
      <c r="AE201" s="53" t="s">
        <v>758</v>
      </c>
    </row>
    <row r="202" spans="1:31" x14ac:dyDescent="0.25">
      <c r="A202" s="53" t="s">
        <v>759</v>
      </c>
      <c r="B202" s="54">
        <v>42065</v>
      </c>
      <c r="C202" s="53" t="s">
        <v>5111</v>
      </c>
      <c r="D202" s="54">
        <v>42550</v>
      </c>
      <c r="E202" s="53"/>
      <c r="F202" s="53" t="s">
        <v>147</v>
      </c>
      <c r="G202" s="54">
        <v>42682</v>
      </c>
      <c r="H202" s="55">
        <v>9945440</v>
      </c>
      <c r="I202" s="53" t="s">
        <v>153</v>
      </c>
      <c r="J202" s="54" t="s">
        <v>4966</v>
      </c>
      <c r="K202" s="55"/>
      <c r="L202" s="56" t="s">
        <v>105</v>
      </c>
      <c r="M202" s="53"/>
      <c r="N202" s="53"/>
      <c r="O202" s="56" t="s">
        <v>105</v>
      </c>
      <c r="P202" s="53"/>
      <c r="Q202" s="56" t="s">
        <v>105</v>
      </c>
      <c r="R202" s="53"/>
      <c r="S202" s="53"/>
      <c r="T202" s="53"/>
      <c r="U202" s="53"/>
      <c r="V202" s="57" t="s">
        <v>105</v>
      </c>
      <c r="W202" s="53"/>
      <c r="X202" s="53"/>
      <c r="Y202" s="57" t="s">
        <v>105</v>
      </c>
      <c r="Z202" s="57" t="s">
        <v>105</v>
      </c>
      <c r="AA202" s="53"/>
      <c r="AB202" s="53" t="s">
        <v>117</v>
      </c>
      <c r="AC202" s="53" t="s">
        <v>760</v>
      </c>
      <c r="AD202" s="53" t="s">
        <v>108</v>
      </c>
      <c r="AE202" s="53" t="s">
        <v>761</v>
      </c>
    </row>
    <row r="203" spans="1:31" x14ac:dyDescent="0.25">
      <c r="A203" s="53" t="s">
        <v>762</v>
      </c>
      <c r="B203" s="54">
        <v>41590</v>
      </c>
      <c r="C203" s="53"/>
      <c r="D203" s="54">
        <v>41885</v>
      </c>
      <c r="E203" s="53"/>
      <c r="F203" s="53" t="s">
        <v>103</v>
      </c>
      <c r="G203" s="54">
        <v>42013</v>
      </c>
      <c r="H203" s="55">
        <v>786000</v>
      </c>
      <c r="I203" s="53" t="s">
        <v>139</v>
      </c>
      <c r="J203" s="54" t="s">
        <v>4966</v>
      </c>
      <c r="K203" s="55"/>
      <c r="L203" s="56" t="s">
        <v>105</v>
      </c>
      <c r="M203" s="53"/>
      <c r="N203" s="53"/>
      <c r="O203" s="56" t="s">
        <v>105</v>
      </c>
      <c r="P203" s="53"/>
      <c r="Q203" s="56" t="s">
        <v>105</v>
      </c>
      <c r="R203" s="53"/>
      <c r="S203" s="53"/>
      <c r="T203" s="53"/>
      <c r="U203" s="53"/>
      <c r="V203" s="57" t="s">
        <v>105</v>
      </c>
      <c r="W203" s="53"/>
      <c r="X203" s="53"/>
      <c r="Y203" s="57" t="s">
        <v>105</v>
      </c>
      <c r="Z203" s="57" t="s">
        <v>105</v>
      </c>
      <c r="AA203" s="53"/>
      <c r="AB203" s="53" t="s">
        <v>117</v>
      </c>
      <c r="AC203" s="53" t="s">
        <v>763</v>
      </c>
      <c r="AD203" s="53" t="s">
        <v>108</v>
      </c>
      <c r="AE203" s="53" t="s">
        <v>764</v>
      </c>
    </row>
    <row r="204" spans="1:31" x14ac:dyDescent="0.25">
      <c r="A204" s="53" t="s">
        <v>765</v>
      </c>
      <c r="B204" s="54">
        <v>42252</v>
      </c>
      <c r="C204" s="53" t="s">
        <v>5112</v>
      </c>
      <c r="D204" s="54">
        <v>42360</v>
      </c>
      <c r="E204" s="53"/>
      <c r="F204" s="53" t="s">
        <v>172</v>
      </c>
      <c r="G204" s="54">
        <v>42775</v>
      </c>
      <c r="H204" s="55">
        <v>25044801</v>
      </c>
      <c r="I204" s="53" t="s">
        <v>766</v>
      </c>
      <c r="J204" s="54" t="s">
        <v>5113</v>
      </c>
      <c r="K204" s="55">
        <v>168604302</v>
      </c>
      <c r="L204" s="56" t="s">
        <v>105</v>
      </c>
      <c r="M204" s="53"/>
      <c r="N204" s="53"/>
      <c r="O204" s="56" t="s">
        <v>105</v>
      </c>
      <c r="P204" s="53"/>
      <c r="Q204" s="56" t="s">
        <v>105</v>
      </c>
      <c r="R204" s="53"/>
      <c r="S204" s="53"/>
      <c r="T204" s="53"/>
      <c r="U204" s="53"/>
      <c r="V204" s="57" t="s">
        <v>105</v>
      </c>
      <c r="W204" s="53"/>
      <c r="X204" s="53"/>
      <c r="Y204" s="57" t="s">
        <v>105</v>
      </c>
      <c r="Z204" s="57" t="s">
        <v>105</v>
      </c>
      <c r="AA204" s="53"/>
      <c r="AB204" s="53" t="s">
        <v>117</v>
      </c>
      <c r="AC204" s="53" t="s">
        <v>767</v>
      </c>
      <c r="AD204" s="53" t="s">
        <v>108</v>
      </c>
      <c r="AE204" s="53" t="s">
        <v>768</v>
      </c>
    </row>
    <row r="205" spans="1:31" x14ac:dyDescent="0.25">
      <c r="A205" s="53" t="s">
        <v>769</v>
      </c>
      <c r="B205" s="54">
        <v>40543</v>
      </c>
      <c r="C205" s="53"/>
      <c r="D205" s="54">
        <v>40911</v>
      </c>
      <c r="E205" s="53"/>
      <c r="F205" s="53" t="s">
        <v>111</v>
      </c>
      <c r="G205" s="54">
        <v>40977</v>
      </c>
      <c r="H205" s="55">
        <v>14030491</v>
      </c>
      <c r="I205" s="53" t="s">
        <v>770</v>
      </c>
      <c r="J205" s="54" t="s">
        <v>4966</v>
      </c>
      <c r="K205" s="55"/>
      <c r="L205" s="56" t="s">
        <v>105</v>
      </c>
      <c r="M205" s="53"/>
      <c r="N205" s="53" t="s">
        <v>28</v>
      </c>
      <c r="O205" s="56">
        <v>42569</v>
      </c>
      <c r="P205" s="53"/>
      <c r="Q205" s="56" t="s">
        <v>105</v>
      </c>
      <c r="R205" s="53"/>
      <c r="S205" s="53"/>
      <c r="T205" s="53"/>
      <c r="U205" s="53"/>
      <c r="V205" s="57">
        <v>42796</v>
      </c>
      <c r="W205" s="53"/>
      <c r="X205" s="53"/>
      <c r="Y205" s="57" t="s">
        <v>105</v>
      </c>
      <c r="Z205" s="57" t="s">
        <v>105</v>
      </c>
      <c r="AA205" s="53"/>
      <c r="AB205" s="53" t="s">
        <v>182</v>
      </c>
      <c r="AC205" s="53" t="s">
        <v>771</v>
      </c>
      <c r="AD205" s="53" t="s">
        <v>108</v>
      </c>
      <c r="AE205" s="53" t="s">
        <v>772</v>
      </c>
    </row>
    <row r="206" spans="1:31" x14ac:dyDescent="0.25">
      <c r="A206" s="53" t="s">
        <v>773</v>
      </c>
      <c r="B206" s="54">
        <v>42369</v>
      </c>
      <c r="C206" s="53"/>
      <c r="D206" s="54">
        <v>42685</v>
      </c>
      <c r="E206" s="53"/>
      <c r="F206" s="53" t="s">
        <v>147</v>
      </c>
      <c r="G206" s="54">
        <v>42803</v>
      </c>
      <c r="H206" s="55">
        <v>449335016</v>
      </c>
      <c r="I206" s="53" t="s">
        <v>234</v>
      </c>
      <c r="J206" s="54" t="s">
        <v>4966</v>
      </c>
      <c r="K206" s="55"/>
      <c r="L206" s="56" t="s">
        <v>105</v>
      </c>
      <c r="M206" s="53"/>
      <c r="N206" s="53"/>
      <c r="O206" s="56" t="s">
        <v>105</v>
      </c>
      <c r="P206" s="53"/>
      <c r="Q206" s="56" t="s">
        <v>105</v>
      </c>
      <c r="R206" s="53"/>
      <c r="S206" s="53"/>
      <c r="T206" s="53"/>
      <c r="U206" s="53"/>
      <c r="V206" s="57" t="s">
        <v>105</v>
      </c>
      <c r="W206" s="53"/>
      <c r="X206" s="53"/>
      <c r="Y206" s="57" t="s">
        <v>105</v>
      </c>
      <c r="Z206" s="57" t="s">
        <v>105</v>
      </c>
      <c r="AA206" s="53"/>
      <c r="AB206" s="53" t="s">
        <v>117</v>
      </c>
      <c r="AC206" s="53" t="s">
        <v>774</v>
      </c>
      <c r="AD206" s="53" t="s">
        <v>255</v>
      </c>
      <c r="AE206" s="53" t="s">
        <v>773</v>
      </c>
    </row>
    <row r="207" spans="1:31" x14ac:dyDescent="0.25">
      <c r="A207" s="53" t="s">
        <v>775</v>
      </c>
      <c r="B207" s="54">
        <v>40847</v>
      </c>
      <c r="C207" s="53"/>
      <c r="D207" s="54">
        <v>40903</v>
      </c>
      <c r="E207" s="53"/>
      <c r="F207" s="53" t="s">
        <v>111</v>
      </c>
      <c r="G207" s="54">
        <v>41008</v>
      </c>
      <c r="H207" s="55">
        <v>31889003</v>
      </c>
      <c r="I207" s="53" t="s">
        <v>776</v>
      </c>
      <c r="J207" s="54" t="s">
        <v>4966</v>
      </c>
      <c r="K207" s="55">
        <v>1795000</v>
      </c>
      <c r="L207" s="56" t="s">
        <v>105</v>
      </c>
      <c r="M207" s="53"/>
      <c r="N207" s="53" t="s">
        <v>28</v>
      </c>
      <c r="O207" s="56">
        <v>42724</v>
      </c>
      <c r="P207" s="53"/>
      <c r="Q207" s="56" t="s">
        <v>105</v>
      </c>
      <c r="R207" s="53"/>
      <c r="S207" s="53"/>
      <c r="T207" s="53"/>
      <c r="U207" s="53"/>
      <c r="V207" s="57">
        <v>42776</v>
      </c>
      <c r="W207" s="53"/>
      <c r="X207" s="53"/>
      <c r="Y207" s="57" t="s">
        <v>105</v>
      </c>
      <c r="Z207" s="57" t="s">
        <v>105</v>
      </c>
      <c r="AA207" s="53"/>
      <c r="AB207" s="53" t="s">
        <v>182</v>
      </c>
      <c r="AC207" s="53" t="s">
        <v>777</v>
      </c>
      <c r="AD207" s="53" t="s">
        <v>108</v>
      </c>
      <c r="AE207" s="53" t="s">
        <v>778</v>
      </c>
    </row>
    <row r="208" spans="1:31" x14ac:dyDescent="0.25">
      <c r="A208" s="53" t="s">
        <v>779</v>
      </c>
      <c r="B208" s="54">
        <v>40708</v>
      </c>
      <c r="C208" s="53"/>
      <c r="D208" s="54">
        <v>41330</v>
      </c>
      <c r="E208" s="53"/>
      <c r="F208" s="53" t="s">
        <v>125</v>
      </c>
      <c r="G208" s="54">
        <v>41373</v>
      </c>
      <c r="H208" s="55">
        <v>62250282</v>
      </c>
      <c r="I208" s="53" t="s">
        <v>299</v>
      </c>
      <c r="J208" s="54" t="s">
        <v>4966</v>
      </c>
      <c r="K208" s="55"/>
      <c r="L208" s="56" t="s">
        <v>105</v>
      </c>
      <c r="M208" s="53"/>
      <c r="N208" s="53" t="s">
        <v>28</v>
      </c>
      <c r="O208" s="56">
        <v>43019</v>
      </c>
      <c r="P208" s="53"/>
      <c r="Q208" s="56" t="s">
        <v>105</v>
      </c>
      <c r="R208" s="53"/>
      <c r="S208" s="53"/>
      <c r="T208" s="53"/>
      <c r="U208" s="53"/>
      <c r="V208" s="57">
        <v>43073</v>
      </c>
      <c r="W208" s="53"/>
      <c r="X208" s="53"/>
      <c r="Y208" s="57" t="s">
        <v>105</v>
      </c>
      <c r="Z208" s="57" t="s">
        <v>105</v>
      </c>
      <c r="AA208" s="53"/>
      <c r="AB208" s="53" t="s">
        <v>26</v>
      </c>
      <c r="AC208" s="53" t="s">
        <v>780</v>
      </c>
      <c r="AD208" s="53" t="s">
        <v>108</v>
      </c>
      <c r="AE208" s="53" t="s">
        <v>781</v>
      </c>
    </row>
    <row r="209" spans="1:31" x14ac:dyDescent="0.25">
      <c r="A209" s="53" t="s">
        <v>782</v>
      </c>
      <c r="B209" s="54">
        <v>40791</v>
      </c>
      <c r="C209" s="53"/>
      <c r="D209" s="54">
        <v>40904</v>
      </c>
      <c r="E209" s="53"/>
      <c r="F209" s="53" t="s">
        <v>125</v>
      </c>
      <c r="G209" s="54">
        <v>41403</v>
      </c>
      <c r="H209" s="55">
        <v>59514263201</v>
      </c>
      <c r="I209" s="53" t="s">
        <v>299</v>
      </c>
      <c r="J209" s="54" t="s">
        <v>5114</v>
      </c>
      <c r="K209" s="55">
        <v>9500000000</v>
      </c>
      <c r="L209" s="56" t="s">
        <v>105</v>
      </c>
      <c r="M209" s="53"/>
      <c r="N209" s="53" t="s">
        <v>27</v>
      </c>
      <c r="O209" s="56">
        <v>42137</v>
      </c>
      <c r="P209" s="53" t="s">
        <v>783</v>
      </c>
      <c r="Q209" s="56">
        <v>42976</v>
      </c>
      <c r="R209" s="53"/>
      <c r="S209" s="53"/>
      <c r="T209" s="53"/>
      <c r="U209" s="53"/>
      <c r="V209" s="57">
        <v>43020</v>
      </c>
      <c r="W209" s="53"/>
      <c r="X209" s="53"/>
      <c r="Y209" s="57" t="s">
        <v>105</v>
      </c>
      <c r="Z209" s="57" t="s">
        <v>105</v>
      </c>
      <c r="AA209" s="53"/>
      <c r="AB209" s="53" t="s">
        <v>182</v>
      </c>
      <c r="AC209" s="53" t="s">
        <v>784</v>
      </c>
      <c r="AD209" s="53" t="s">
        <v>108</v>
      </c>
      <c r="AE209" s="53" t="s">
        <v>785</v>
      </c>
    </row>
    <row r="210" spans="1:31" x14ac:dyDescent="0.25">
      <c r="A210" s="53" t="s">
        <v>786</v>
      </c>
      <c r="B210" s="54">
        <v>40991</v>
      </c>
      <c r="C210" s="53"/>
      <c r="D210" s="54">
        <v>41515</v>
      </c>
      <c r="E210" s="53"/>
      <c r="F210" s="53" t="s">
        <v>168</v>
      </c>
      <c r="G210" s="54">
        <v>41768</v>
      </c>
      <c r="H210" s="55">
        <v>7700000</v>
      </c>
      <c r="I210" s="53" t="s">
        <v>662</v>
      </c>
      <c r="J210" s="54" t="s">
        <v>5115</v>
      </c>
      <c r="K210" s="55">
        <v>1795000</v>
      </c>
      <c r="L210" s="56" t="s">
        <v>105</v>
      </c>
      <c r="M210" s="53"/>
      <c r="N210" s="53" t="s">
        <v>28</v>
      </c>
      <c r="O210" s="56">
        <v>42718</v>
      </c>
      <c r="P210" s="53"/>
      <c r="Q210" s="56" t="s">
        <v>105</v>
      </c>
      <c r="R210" s="53"/>
      <c r="S210" s="53"/>
      <c r="T210" s="53"/>
      <c r="U210" s="53"/>
      <c r="V210" s="57">
        <v>42759</v>
      </c>
      <c r="W210" s="53"/>
      <c r="X210" s="53"/>
      <c r="Y210" s="57" t="s">
        <v>105</v>
      </c>
      <c r="Z210" s="57" t="s">
        <v>105</v>
      </c>
      <c r="AA210" s="53"/>
      <c r="AB210" s="53" t="s">
        <v>182</v>
      </c>
      <c r="AC210" s="53" t="s">
        <v>787</v>
      </c>
      <c r="AD210" s="53" t="s">
        <v>108</v>
      </c>
      <c r="AE210" s="53" t="s">
        <v>788</v>
      </c>
    </row>
    <row r="211" spans="1:31" x14ac:dyDescent="0.25">
      <c r="A211" s="53" t="s">
        <v>789</v>
      </c>
      <c r="B211" s="54">
        <v>40896</v>
      </c>
      <c r="C211" s="53"/>
      <c r="D211" s="54">
        <v>41536</v>
      </c>
      <c r="E211" s="53"/>
      <c r="F211" s="53" t="s">
        <v>168</v>
      </c>
      <c r="G211" s="54">
        <v>41768</v>
      </c>
      <c r="H211" s="55">
        <v>9155515</v>
      </c>
      <c r="I211" s="53" t="s">
        <v>662</v>
      </c>
      <c r="J211" s="54" t="s">
        <v>4966</v>
      </c>
      <c r="K211" s="55">
        <v>11193000</v>
      </c>
      <c r="L211" s="56" t="s">
        <v>105</v>
      </c>
      <c r="M211" s="53"/>
      <c r="N211" s="53"/>
      <c r="O211" s="56" t="s">
        <v>105</v>
      </c>
      <c r="P211" s="53"/>
      <c r="Q211" s="56" t="s">
        <v>105</v>
      </c>
      <c r="R211" s="53"/>
      <c r="S211" s="53"/>
      <c r="T211" s="53"/>
      <c r="U211" s="53"/>
      <c r="V211" s="57" t="s">
        <v>105</v>
      </c>
      <c r="W211" s="53"/>
      <c r="X211" s="53"/>
      <c r="Y211" s="57" t="s">
        <v>105</v>
      </c>
      <c r="Z211" s="57" t="s">
        <v>105</v>
      </c>
      <c r="AA211" s="53"/>
      <c r="AB211" s="53" t="s">
        <v>117</v>
      </c>
      <c r="AC211" s="53" t="s">
        <v>790</v>
      </c>
      <c r="AD211" s="53" t="s">
        <v>108</v>
      </c>
      <c r="AE211" s="53" t="s">
        <v>791</v>
      </c>
    </row>
    <row r="212" spans="1:31" x14ac:dyDescent="0.25">
      <c r="A212" s="53" t="s">
        <v>792</v>
      </c>
      <c r="B212" s="54">
        <v>41617</v>
      </c>
      <c r="C212" s="53" t="s">
        <v>5116</v>
      </c>
      <c r="D212" s="54">
        <v>42733</v>
      </c>
      <c r="E212" s="53"/>
      <c r="F212" s="53" t="s">
        <v>147</v>
      </c>
      <c r="G212" s="54">
        <v>42864</v>
      </c>
      <c r="H212" s="55">
        <v>174429746</v>
      </c>
      <c r="I212" s="53" t="s">
        <v>205</v>
      </c>
      <c r="J212" s="54" t="s">
        <v>4966</v>
      </c>
      <c r="K212" s="55"/>
      <c r="L212" s="56" t="s">
        <v>105</v>
      </c>
      <c r="M212" s="53"/>
      <c r="N212" s="53"/>
      <c r="O212" s="56" t="s">
        <v>105</v>
      </c>
      <c r="P212" s="53"/>
      <c r="Q212" s="56" t="s">
        <v>105</v>
      </c>
      <c r="R212" s="53"/>
      <c r="S212" s="53"/>
      <c r="T212" s="53"/>
      <c r="U212" s="53"/>
      <c r="V212" s="57" t="s">
        <v>105</v>
      </c>
      <c r="W212" s="53"/>
      <c r="X212" s="53"/>
      <c r="Y212" s="57" t="s">
        <v>105</v>
      </c>
      <c r="Z212" s="57" t="s">
        <v>105</v>
      </c>
      <c r="AA212" s="53"/>
      <c r="AB212" s="53" t="s">
        <v>117</v>
      </c>
      <c r="AC212" s="53" t="s">
        <v>793</v>
      </c>
      <c r="AD212" s="53" t="s">
        <v>108</v>
      </c>
      <c r="AE212" s="53" t="s">
        <v>794</v>
      </c>
    </row>
    <row r="213" spans="1:31" x14ac:dyDescent="0.25">
      <c r="A213" s="53" t="s">
        <v>795</v>
      </c>
      <c r="B213" s="54">
        <v>41292</v>
      </c>
      <c r="C213" s="53"/>
      <c r="D213" s="54">
        <v>41423</v>
      </c>
      <c r="E213" s="53"/>
      <c r="F213" s="53" t="s">
        <v>125</v>
      </c>
      <c r="G213" s="54">
        <v>41799</v>
      </c>
      <c r="H213" s="55">
        <v>50000000</v>
      </c>
      <c r="I213" s="53" t="s">
        <v>299</v>
      </c>
      <c r="J213" s="54" t="s">
        <v>4966</v>
      </c>
      <c r="K213" s="55"/>
      <c r="L213" s="56" t="s">
        <v>105</v>
      </c>
      <c r="M213" s="53"/>
      <c r="N213" s="53" t="s">
        <v>28</v>
      </c>
      <c r="O213" s="56">
        <v>42977</v>
      </c>
      <c r="P213" s="53"/>
      <c r="Q213" s="56" t="s">
        <v>105</v>
      </c>
      <c r="R213" s="53"/>
      <c r="S213" s="53"/>
      <c r="T213" s="53"/>
      <c r="U213" s="53"/>
      <c r="V213" s="57">
        <v>43020</v>
      </c>
      <c r="W213" s="53"/>
      <c r="X213" s="53"/>
      <c r="Y213" s="57" t="s">
        <v>105</v>
      </c>
      <c r="Z213" s="57" t="s">
        <v>105</v>
      </c>
      <c r="AA213" s="53"/>
      <c r="AB213" s="53" t="s">
        <v>26</v>
      </c>
      <c r="AC213" s="53" t="s">
        <v>796</v>
      </c>
      <c r="AD213" s="53" t="s">
        <v>108</v>
      </c>
      <c r="AE213" s="53" t="s">
        <v>797</v>
      </c>
    </row>
    <row r="214" spans="1:31" x14ac:dyDescent="0.25">
      <c r="A214" s="53" t="s">
        <v>798</v>
      </c>
      <c r="B214" s="54" t="s">
        <v>799</v>
      </c>
      <c r="C214" s="53" t="s">
        <v>5117</v>
      </c>
      <c r="D214" s="54">
        <v>41779</v>
      </c>
      <c r="E214" s="53"/>
      <c r="F214" s="53" t="s">
        <v>111</v>
      </c>
      <c r="G214" s="54">
        <v>42164</v>
      </c>
      <c r="H214" s="55">
        <v>1281501494</v>
      </c>
      <c r="I214" s="53" t="s">
        <v>800</v>
      </c>
      <c r="J214" s="54" t="s">
        <v>4966</v>
      </c>
      <c r="K214" s="55"/>
      <c r="L214" s="56" t="s">
        <v>105</v>
      </c>
      <c r="M214" s="53"/>
      <c r="N214" s="53"/>
      <c r="O214" s="56" t="s">
        <v>105</v>
      </c>
      <c r="P214" s="53"/>
      <c r="Q214" s="56" t="s">
        <v>105</v>
      </c>
      <c r="R214" s="53"/>
      <c r="S214" s="53"/>
      <c r="T214" s="53"/>
      <c r="U214" s="53"/>
      <c r="V214" s="57" t="s">
        <v>105</v>
      </c>
      <c r="W214" s="53"/>
      <c r="X214" s="53"/>
      <c r="Y214" s="57" t="s">
        <v>105</v>
      </c>
      <c r="Z214" s="57" t="s">
        <v>105</v>
      </c>
      <c r="AA214" s="53"/>
      <c r="AB214" s="53" t="s">
        <v>117</v>
      </c>
      <c r="AC214" s="53" t="s">
        <v>801</v>
      </c>
      <c r="AD214" s="53" t="s">
        <v>108</v>
      </c>
      <c r="AE214" s="53" t="s">
        <v>802</v>
      </c>
    </row>
    <row r="215" spans="1:31" x14ac:dyDescent="0.25">
      <c r="A215" s="53" t="s">
        <v>803</v>
      </c>
      <c r="B215" s="54">
        <v>40590</v>
      </c>
      <c r="C215" s="53" t="s">
        <v>5118</v>
      </c>
      <c r="D215" s="54">
        <v>41514</v>
      </c>
      <c r="E215" s="53"/>
      <c r="F215" s="53" t="s">
        <v>168</v>
      </c>
      <c r="G215" s="54">
        <v>42164</v>
      </c>
      <c r="H215" s="55">
        <v>53459139</v>
      </c>
      <c r="I215" s="53" t="s">
        <v>190</v>
      </c>
      <c r="J215" s="54" t="s">
        <v>4966</v>
      </c>
      <c r="K215" s="55">
        <v>113333334</v>
      </c>
      <c r="L215" s="56" t="s">
        <v>105</v>
      </c>
      <c r="M215" s="53"/>
      <c r="N215" s="53"/>
      <c r="O215" s="56" t="s">
        <v>105</v>
      </c>
      <c r="P215" s="53"/>
      <c r="Q215" s="56" t="s">
        <v>105</v>
      </c>
      <c r="R215" s="53"/>
      <c r="S215" s="53"/>
      <c r="T215" s="53"/>
      <c r="U215" s="53"/>
      <c r="V215" s="57" t="s">
        <v>105</v>
      </c>
      <c r="W215" s="53"/>
      <c r="X215" s="53"/>
      <c r="Y215" s="57" t="s">
        <v>105</v>
      </c>
      <c r="Z215" s="57" t="s">
        <v>105</v>
      </c>
      <c r="AA215" s="53"/>
      <c r="AB215" s="53" t="s">
        <v>117</v>
      </c>
      <c r="AC215" s="53" t="s">
        <v>804</v>
      </c>
      <c r="AD215" s="53" t="s">
        <v>108</v>
      </c>
      <c r="AE215" s="53" t="s">
        <v>805</v>
      </c>
    </row>
    <row r="216" spans="1:31" x14ac:dyDescent="0.25">
      <c r="A216" s="53" t="s">
        <v>806</v>
      </c>
      <c r="B216" s="54">
        <v>41912</v>
      </c>
      <c r="C216" s="53" t="s">
        <v>5119</v>
      </c>
      <c r="D216" s="54">
        <v>42256</v>
      </c>
      <c r="E216" s="53"/>
      <c r="F216" s="53" t="s">
        <v>134</v>
      </c>
      <c r="G216" s="54">
        <v>42530</v>
      </c>
      <c r="H216" s="55">
        <v>299547900</v>
      </c>
      <c r="I216" s="53" t="s">
        <v>177</v>
      </c>
      <c r="J216" s="54" t="s">
        <v>4966</v>
      </c>
      <c r="K216" s="55">
        <v>90888429</v>
      </c>
      <c r="L216" s="56" t="s">
        <v>105</v>
      </c>
      <c r="M216" s="53"/>
      <c r="N216" s="53"/>
      <c r="O216" s="56" t="s">
        <v>105</v>
      </c>
      <c r="P216" s="53"/>
      <c r="Q216" s="56" t="s">
        <v>105</v>
      </c>
      <c r="R216" s="53"/>
      <c r="S216" s="53"/>
      <c r="T216" s="53"/>
      <c r="U216" s="53"/>
      <c r="V216" s="57" t="s">
        <v>105</v>
      </c>
      <c r="W216" s="53"/>
      <c r="X216" s="53"/>
      <c r="Y216" s="57" t="s">
        <v>105</v>
      </c>
      <c r="Z216" s="57" t="s">
        <v>105</v>
      </c>
      <c r="AA216" s="53"/>
      <c r="AB216" s="53" t="s">
        <v>117</v>
      </c>
      <c r="AC216" s="53" t="s">
        <v>807</v>
      </c>
      <c r="AD216" s="53" t="s">
        <v>108</v>
      </c>
      <c r="AE216" s="53" t="s">
        <v>808</v>
      </c>
    </row>
    <row r="217" spans="1:31" x14ac:dyDescent="0.25">
      <c r="A217" s="53" t="s">
        <v>809</v>
      </c>
      <c r="B217" s="54">
        <v>41345</v>
      </c>
      <c r="C217" s="53" t="s">
        <v>5120</v>
      </c>
      <c r="D217" s="54">
        <v>42333</v>
      </c>
      <c r="E217" s="53"/>
      <c r="F217" s="53" t="s">
        <v>172</v>
      </c>
      <c r="G217" s="54">
        <v>42530</v>
      </c>
      <c r="H217" s="55">
        <v>39470900</v>
      </c>
      <c r="I217" s="53" t="s">
        <v>546</v>
      </c>
      <c r="J217" s="54" t="s">
        <v>5121</v>
      </c>
      <c r="K217" s="55">
        <v>1100000000</v>
      </c>
      <c r="L217" s="56" t="s">
        <v>105</v>
      </c>
      <c r="M217" s="53"/>
      <c r="N217" s="53"/>
      <c r="O217" s="56" t="s">
        <v>105</v>
      </c>
      <c r="P217" s="53"/>
      <c r="Q217" s="56" t="s">
        <v>105</v>
      </c>
      <c r="R217" s="53"/>
      <c r="S217" s="53"/>
      <c r="T217" s="53"/>
      <c r="U217" s="53"/>
      <c r="V217" s="57" t="s">
        <v>105</v>
      </c>
      <c r="W217" s="53"/>
      <c r="X217" s="53"/>
      <c r="Y217" s="57" t="s">
        <v>105</v>
      </c>
      <c r="Z217" s="57" t="s">
        <v>105</v>
      </c>
      <c r="AA217" s="53"/>
      <c r="AB217" s="53" t="s">
        <v>117</v>
      </c>
      <c r="AC217" s="53" t="s">
        <v>810</v>
      </c>
      <c r="AD217" s="53" t="s">
        <v>108</v>
      </c>
      <c r="AE217" s="53" t="s">
        <v>811</v>
      </c>
    </row>
    <row r="218" spans="1:31" x14ac:dyDescent="0.25">
      <c r="A218" s="53" t="s">
        <v>812</v>
      </c>
      <c r="B218" s="54">
        <v>42369</v>
      </c>
      <c r="C218" s="53"/>
      <c r="D218" s="54">
        <v>42772</v>
      </c>
      <c r="E218" s="53" t="s">
        <v>813</v>
      </c>
      <c r="F218" s="53" t="s">
        <v>111</v>
      </c>
      <c r="G218" s="54">
        <v>42895</v>
      </c>
      <c r="H218" s="55">
        <v>1350000000</v>
      </c>
      <c r="I218" s="53" t="s">
        <v>335</v>
      </c>
      <c r="J218" s="54" t="s">
        <v>4966</v>
      </c>
      <c r="K218" s="55"/>
      <c r="L218" s="56" t="s">
        <v>105</v>
      </c>
      <c r="M218" s="53"/>
      <c r="N218" s="53"/>
      <c r="O218" s="56" t="s">
        <v>105</v>
      </c>
      <c r="P218" s="53"/>
      <c r="Q218" s="56" t="s">
        <v>105</v>
      </c>
      <c r="R218" s="53"/>
      <c r="S218" s="53"/>
      <c r="T218" s="53"/>
      <c r="U218" s="53"/>
      <c r="V218" s="57" t="s">
        <v>105</v>
      </c>
      <c r="W218" s="53"/>
      <c r="X218" s="53"/>
      <c r="Y218" s="57" t="s">
        <v>105</v>
      </c>
      <c r="Z218" s="57" t="s">
        <v>105</v>
      </c>
      <c r="AA218" s="53"/>
      <c r="AB218" s="53" t="s">
        <v>117</v>
      </c>
      <c r="AC218" s="53" t="s">
        <v>814</v>
      </c>
      <c r="AD218" s="53" t="s">
        <v>114</v>
      </c>
      <c r="AE218" s="53" t="s">
        <v>813</v>
      </c>
    </row>
    <row r="219" spans="1:31" x14ac:dyDescent="0.25">
      <c r="A219" s="53" t="s">
        <v>815</v>
      </c>
      <c r="B219" s="54">
        <v>42091</v>
      </c>
      <c r="C219" s="53"/>
      <c r="D219" s="54">
        <v>42758</v>
      </c>
      <c r="E219" s="53"/>
      <c r="F219" s="53" t="s">
        <v>147</v>
      </c>
      <c r="G219" s="54">
        <v>42895</v>
      </c>
      <c r="H219" s="55">
        <v>48379273</v>
      </c>
      <c r="I219" s="53" t="s">
        <v>205</v>
      </c>
      <c r="J219" s="54" t="s">
        <v>4966</v>
      </c>
      <c r="K219" s="55"/>
      <c r="L219" s="56" t="s">
        <v>105</v>
      </c>
      <c r="M219" s="53"/>
      <c r="N219" s="53"/>
      <c r="O219" s="56" t="s">
        <v>105</v>
      </c>
      <c r="P219" s="53"/>
      <c r="Q219" s="56" t="s">
        <v>105</v>
      </c>
      <c r="R219" s="53"/>
      <c r="S219" s="53"/>
      <c r="T219" s="53"/>
      <c r="U219" s="53"/>
      <c r="V219" s="57" t="s">
        <v>105</v>
      </c>
      <c r="W219" s="53"/>
      <c r="X219" s="53"/>
      <c r="Y219" s="57" t="s">
        <v>105</v>
      </c>
      <c r="Z219" s="57" t="s">
        <v>105</v>
      </c>
      <c r="AA219" s="53"/>
      <c r="AB219" s="53" t="s">
        <v>117</v>
      </c>
      <c r="AC219" s="53" t="s">
        <v>816</v>
      </c>
      <c r="AD219" s="53" t="s">
        <v>108</v>
      </c>
      <c r="AE219" s="53" t="s">
        <v>817</v>
      </c>
    </row>
    <row r="220" spans="1:31" x14ac:dyDescent="0.25">
      <c r="A220" s="53" t="s">
        <v>818</v>
      </c>
      <c r="B220" s="54">
        <v>42705</v>
      </c>
      <c r="C220" s="53"/>
      <c r="D220" s="54">
        <v>42768</v>
      </c>
      <c r="E220" s="53"/>
      <c r="F220" s="53" t="s">
        <v>168</v>
      </c>
      <c r="G220" s="54">
        <v>42895</v>
      </c>
      <c r="H220" s="55">
        <v>90293649</v>
      </c>
      <c r="I220" s="53" t="s">
        <v>819</v>
      </c>
      <c r="J220" s="54" t="s">
        <v>5122</v>
      </c>
      <c r="K220" s="55">
        <v>3482845889</v>
      </c>
      <c r="L220" s="56" t="s">
        <v>105</v>
      </c>
      <c r="M220" s="53"/>
      <c r="N220" s="53"/>
      <c r="O220" s="56" t="s">
        <v>105</v>
      </c>
      <c r="P220" s="53"/>
      <c r="Q220" s="56" t="s">
        <v>105</v>
      </c>
      <c r="R220" s="53"/>
      <c r="S220" s="53"/>
      <c r="T220" s="53"/>
      <c r="U220" s="53"/>
      <c r="V220" s="57" t="s">
        <v>105</v>
      </c>
      <c r="W220" s="53"/>
      <c r="X220" s="53"/>
      <c r="Y220" s="57" t="s">
        <v>105</v>
      </c>
      <c r="Z220" s="57" t="s">
        <v>105</v>
      </c>
      <c r="AA220" s="53"/>
      <c r="AB220" s="53" t="s">
        <v>117</v>
      </c>
      <c r="AC220" s="53" t="s">
        <v>820</v>
      </c>
      <c r="AD220" s="53" t="s">
        <v>108</v>
      </c>
      <c r="AE220" s="53" t="s">
        <v>821</v>
      </c>
    </row>
    <row r="221" spans="1:31" x14ac:dyDescent="0.25">
      <c r="A221" s="53" t="s">
        <v>822</v>
      </c>
      <c r="B221" s="54">
        <v>40836</v>
      </c>
      <c r="C221" s="53" t="s">
        <v>5123</v>
      </c>
      <c r="D221" s="54">
        <v>40984</v>
      </c>
      <c r="E221" s="53"/>
      <c r="F221" s="53" t="s">
        <v>125</v>
      </c>
      <c r="G221" s="54">
        <v>41099</v>
      </c>
      <c r="H221" s="55">
        <v>2766988730</v>
      </c>
      <c r="I221" s="53" t="s">
        <v>126</v>
      </c>
      <c r="J221" s="54" t="s">
        <v>5124</v>
      </c>
      <c r="K221" s="55">
        <v>70000000</v>
      </c>
      <c r="L221" s="56" t="s">
        <v>105</v>
      </c>
      <c r="M221" s="53"/>
      <c r="N221" s="53" t="s">
        <v>28</v>
      </c>
      <c r="O221" s="56">
        <v>42885</v>
      </c>
      <c r="P221" s="53"/>
      <c r="Q221" s="56" t="s">
        <v>105</v>
      </c>
      <c r="R221" s="53"/>
      <c r="S221" s="53"/>
      <c r="T221" s="53"/>
      <c r="U221" s="53"/>
      <c r="V221" s="57">
        <v>42926</v>
      </c>
      <c r="W221" s="53"/>
      <c r="X221" s="53"/>
      <c r="Y221" s="57" t="s">
        <v>105</v>
      </c>
      <c r="Z221" s="57" t="s">
        <v>105</v>
      </c>
      <c r="AA221" s="53"/>
      <c r="AB221" s="53" t="s">
        <v>26</v>
      </c>
      <c r="AC221" s="53" t="s">
        <v>823</v>
      </c>
      <c r="AD221" s="53" t="s">
        <v>108</v>
      </c>
      <c r="AE221" s="53" t="s">
        <v>824</v>
      </c>
    </row>
    <row r="222" spans="1:31" x14ac:dyDescent="0.25">
      <c r="A222" s="53" t="s">
        <v>825</v>
      </c>
      <c r="B222" s="54">
        <v>41519</v>
      </c>
      <c r="C222" s="53"/>
      <c r="D222" s="54">
        <v>41697</v>
      </c>
      <c r="E222" s="53"/>
      <c r="F222" s="53" t="s">
        <v>168</v>
      </c>
      <c r="G222" s="54">
        <v>41829</v>
      </c>
      <c r="H222" s="55">
        <v>472500000</v>
      </c>
      <c r="I222" s="53" t="s">
        <v>169</v>
      </c>
      <c r="J222" s="54" t="s">
        <v>5125</v>
      </c>
      <c r="K222" s="55">
        <v>115616290</v>
      </c>
      <c r="L222" s="56" t="s">
        <v>105</v>
      </c>
      <c r="M222" s="53"/>
      <c r="N222" s="53" t="s">
        <v>353</v>
      </c>
      <c r="O222" s="56">
        <v>42181</v>
      </c>
      <c r="P222" s="53" t="s">
        <v>30</v>
      </c>
      <c r="Q222" s="56">
        <v>42907</v>
      </c>
      <c r="R222" s="53"/>
      <c r="S222" s="53"/>
      <c r="T222" s="53"/>
      <c r="U222" s="53"/>
      <c r="V222" s="57">
        <v>42977</v>
      </c>
      <c r="W222" s="53"/>
      <c r="X222" s="53"/>
      <c r="Y222" s="57" t="s">
        <v>105</v>
      </c>
      <c r="Z222" s="57" t="s">
        <v>105</v>
      </c>
      <c r="AA222" s="53"/>
      <c r="AB222" s="53" t="s">
        <v>26</v>
      </c>
      <c r="AC222" s="53" t="s">
        <v>826</v>
      </c>
      <c r="AD222" s="53" t="s">
        <v>108</v>
      </c>
      <c r="AE222" s="53" t="s">
        <v>827</v>
      </c>
    </row>
    <row r="223" spans="1:31" x14ac:dyDescent="0.25">
      <c r="A223" s="53" t="s">
        <v>828</v>
      </c>
      <c r="B223" s="54">
        <v>40542</v>
      </c>
      <c r="C223" s="53"/>
      <c r="D223" s="54">
        <v>41547</v>
      </c>
      <c r="E223" s="53"/>
      <c r="F223" s="53" t="s">
        <v>168</v>
      </c>
      <c r="G223" s="54">
        <v>42194</v>
      </c>
      <c r="H223" s="55">
        <v>488218146</v>
      </c>
      <c r="I223" s="53" t="s">
        <v>829</v>
      </c>
      <c r="J223" s="54" t="s">
        <v>4966</v>
      </c>
      <c r="K223" s="55">
        <v>1527952374</v>
      </c>
      <c r="L223" s="56" t="s">
        <v>105</v>
      </c>
      <c r="M223" s="53"/>
      <c r="N223" s="53"/>
      <c r="O223" s="56" t="s">
        <v>105</v>
      </c>
      <c r="P223" s="53"/>
      <c r="Q223" s="56" t="s">
        <v>105</v>
      </c>
      <c r="R223" s="53"/>
      <c r="S223" s="53"/>
      <c r="T223" s="53"/>
      <c r="U223" s="53"/>
      <c r="V223" s="57" t="s">
        <v>105</v>
      </c>
      <c r="W223" s="53"/>
      <c r="X223" s="53"/>
      <c r="Y223" s="57" t="s">
        <v>105</v>
      </c>
      <c r="Z223" s="57" t="s">
        <v>105</v>
      </c>
      <c r="AA223" s="53"/>
      <c r="AB223" s="53" t="s">
        <v>117</v>
      </c>
      <c r="AC223" s="53" t="s">
        <v>830</v>
      </c>
      <c r="AD223" s="53" t="s">
        <v>108</v>
      </c>
      <c r="AE223" s="53" t="s">
        <v>831</v>
      </c>
    </row>
    <row r="224" spans="1:31" x14ac:dyDescent="0.25">
      <c r="A224" s="53" t="s">
        <v>832</v>
      </c>
      <c r="B224" s="54">
        <v>40722</v>
      </c>
      <c r="C224" s="53"/>
      <c r="D224" s="54">
        <v>42111</v>
      </c>
      <c r="E224" s="53"/>
      <c r="F224" s="53" t="s">
        <v>168</v>
      </c>
      <c r="G224" s="54">
        <v>42194</v>
      </c>
      <c r="H224" s="55">
        <v>8897174</v>
      </c>
      <c r="I224" s="53" t="s">
        <v>819</v>
      </c>
      <c r="J224" s="54" t="s">
        <v>4966</v>
      </c>
      <c r="K224" s="55">
        <v>90993827</v>
      </c>
      <c r="L224" s="56" t="s">
        <v>105</v>
      </c>
      <c r="M224" s="53"/>
      <c r="N224" s="53"/>
      <c r="O224" s="56" t="s">
        <v>105</v>
      </c>
      <c r="P224" s="53"/>
      <c r="Q224" s="56" t="s">
        <v>105</v>
      </c>
      <c r="R224" s="53"/>
      <c r="S224" s="53"/>
      <c r="T224" s="53"/>
      <c r="U224" s="53"/>
      <c r="V224" s="57" t="s">
        <v>105</v>
      </c>
      <c r="W224" s="53"/>
      <c r="X224" s="53"/>
      <c r="Y224" s="57" t="s">
        <v>105</v>
      </c>
      <c r="Z224" s="57" t="s">
        <v>105</v>
      </c>
      <c r="AA224" s="53"/>
      <c r="AB224" s="53" t="s">
        <v>117</v>
      </c>
      <c r="AC224" s="53" t="s">
        <v>833</v>
      </c>
      <c r="AD224" s="53" t="s">
        <v>108</v>
      </c>
      <c r="AE224" s="53" t="s">
        <v>832</v>
      </c>
    </row>
    <row r="225" spans="1:31" x14ac:dyDescent="0.25">
      <c r="A225" s="53" t="s">
        <v>834</v>
      </c>
      <c r="B225" s="54">
        <v>40438</v>
      </c>
      <c r="C225" s="53" t="s">
        <v>5126</v>
      </c>
      <c r="D225" s="54">
        <v>41172</v>
      </c>
      <c r="E225" s="53"/>
      <c r="F225" s="53" t="s">
        <v>134</v>
      </c>
      <c r="G225" s="54">
        <v>41495</v>
      </c>
      <c r="H225" s="55">
        <v>200000000</v>
      </c>
      <c r="I225" s="53" t="s">
        <v>177</v>
      </c>
      <c r="J225" s="54" t="s">
        <v>5127</v>
      </c>
      <c r="K225" s="55">
        <v>200000000</v>
      </c>
      <c r="L225" s="56" t="s">
        <v>105</v>
      </c>
      <c r="M225" s="53"/>
      <c r="N225" s="53" t="s">
        <v>27</v>
      </c>
      <c r="O225" s="56">
        <v>42692</v>
      </c>
      <c r="P225" s="53"/>
      <c r="Q225" s="56" t="s">
        <v>105</v>
      </c>
      <c r="R225" s="53"/>
      <c r="S225" s="53"/>
      <c r="T225" s="53"/>
      <c r="U225" s="53"/>
      <c r="V225" s="57" t="s">
        <v>105</v>
      </c>
      <c r="W225" s="53"/>
      <c r="X225" s="53"/>
      <c r="Y225" s="57" t="s">
        <v>105</v>
      </c>
      <c r="Z225" s="57" t="s">
        <v>105</v>
      </c>
      <c r="AA225" s="53"/>
      <c r="AB225" s="53" t="s">
        <v>117</v>
      </c>
      <c r="AC225" s="53" t="s">
        <v>835</v>
      </c>
      <c r="AD225" s="53" t="s">
        <v>108</v>
      </c>
      <c r="AE225" s="53" t="s">
        <v>836</v>
      </c>
    </row>
    <row r="226" spans="1:31" x14ac:dyDescent="0.25">
      <c r="A226" s="53" t="s">
        <v>837</v>
      </c>
      <c r="B226" s="54">
        <v>41975</v>
      </c>
      <c r="C226" s="53" t="s">
        <v>5128</v>
      </c>
      <c r="D226" s="54">
        <v>42150</v>
      </c>
      <c r="E226" s="53"/>
      <c r="F226" s="53" t="s">
        <v>172</v>
      </c>
      <c r="G226" s="54">
        <v>42591</v>
      </c>
      <c r="H226" s="55">
        <v>57686281</v>
      </c>
      <c r="I226" s="53" t="s">
        <v>546</v>
      </c>
      <c r="J226" s="54" t="s">
        <v>5129</v>
      </c>
      <c r="K226" s="55">
        <v>2249993005</v>
      </c>
      <c r="L226" s="56" t="s">
        <v>105</v>
      </c>
      <c r="M226" s="53"/>
      <c r="N226" s="53"/>
      <c r="O226" s="56" t="s">
        <v>105</v>
      </c>
      <c r="P226" s="53"/>
      <c r="Q226" s="56" t="s">
        <v>105</v>
      </c>
      <c r="R226" s="53"/>
      <c r="S226" s="53"/>
      <c r="T226" s="53"/>
      <c r="U226" s="53"/>
      <c r="V226" s="57" t="s">
        <v>105</v>
      </c>
      <c r="W226" s="53"/>
      <c r="X226" s="53"/>
      <c r="Y226" s="57" t="s">
        <v>105</v>
      </c>
      <c r="Z226" s="57" t="s">
        <v>105</v>
      </c>
      <c r="AA226" s="53"/>
      <c r="AB226" s="53" t="s">
        <v>117</v>
      </c>
      <c r="AC226" s="53" t="s">
        <v>838</v>
      </c>
      <c r="AD226" s="53" t="s">
        <v>108</v>
      </c>
      <c r="AE226" s="53" t="s">
        <v>839</v>
      </c>
    </row>
    <row r="227" spans="1:31" x14ac:dyDescent="0.25">
      <c r="A227" s="53" t="s">
        <v>840</v>
      </c>
      <c r="B227" s="54">
        <v>40504</v>
      </c>
      <c r="C227" s="53" t="s">
        <v>5130</v>
      </c>
      <c r="D227" s="54">
        <v>41145</v>
      </c>
      <c r="E227" s="53"/>
      <c r="F227" s="53" t="s">
        <v>172</v>
      </c>
      <c r="G227" s="54">
        <v>41526</v>
      </c>
      <c r="H227" s="55">
        <v>93902063</v>
      </c>
      <c r="I227" s="53" t="s">
        <v>246</v>
      </c>
      <c r="J227" s="54" t="s">
        <v>5131</v>
      </c>
      <c r="K227" s="55">
        <v>808095590</v>
      </c>
      <c r="L227" s="56" t="s">
        <v>105</v>
      </c>
      <c r="M227" s="53"/>
      <c r="N227" s="53"/>
      <c r="O227" s="56" t="s">
        <v>105</v>
      </c>
      <c r="P227" s="53"/>
      <c r="Q227" s="56" t="s">
        <v>105</v>
      </c>
      <c r="R227" s="53"/>
      <c r="S227" s="53"/>
      <c r="T227" s="53"/>
      <c r="U227" s="53"/>
      <c r="V227" s="57" t="s">
        <v>105</v>
      </c>
      <c r="W227" s="53"/>
      <c r="X227" s="53"/>
      <c r="Y227" s="57" t="s">
        <v>105</v>
      </c>
      <c r="Z227" s="57" t="s">
        <v>105</v>
      </c>
      <c r="AA227" s="53"/>
      <c r="AB227" s="53" t="s">
        <v>117</v>
      </c>
      <c r="AC227" s="53" t="s">
        <v>841</v>
      </c>
      <c r="AD227" s="53" t="s">
        <v>108</v>
      </c>
      <c r="AE227" s="53" t="s">
        <v>842</v>
      </c>
    </row>
    <row r="228" spans="1:31" x14ac:dyDescent="0.25">
      <c r="A228" s="53" t="s">
        <v>843</v>
      </c>
      <c r="B228" s="54">
        <v>40206</v>
      </c>
      <c r="C228" s="53"/>
      <c r="D228" s="54">
        <v>41267</v>
      </c>
      <c r="E228" s="53"/>
      <c r="F228" s="53" t="s">
        <v>134</v>
      </c>
      <c r="G228" s="54">
        <v>41526</v>
      </c>
      <c r="H228" s="55">
        <v>423357676</v>
      </c>
      <c r="I228" s="53" t="s">
        <v>844</v>
      </c>
      <c r="J228" s="54" t="s">
        <v>4966</v>
      </c>
      <c r="K228" s="55"/>
      <c r="L228" s="56" t="s">
        <v>105</v>
      </c>
      <c r="M228" s="53"/>
      <c r="N228" s="53"/>
      <c r="O228" s="56" t="s">
        <v>105</v>
      </c>
      <c r="P228" s="53"/>
      <c r="Q228" s="56" t="s">
        <v>105</v>
      </c>
      <c r="R228" s="53"/>
      <c r="S228" s="53"/>
      <c r="T228" s="53"/>
      <c r="U228" s="53"/>
      <c r="V228" s="57" t="s">
        <v>105</v>
      </c>
      <c r="W228" s="53"/>
      <c r="X228" s="53"/>
      <c r="Y228" s="57" t="s">
        <v>105</v>
      </c>
      <c r="Z228" s="57" t="s">
        <v>105</v>
      </c>
      <c r="AA228" s="53"/>
      <c r="AB228" s="53" t="s">
        <v>117</v>
      </c>
      <c r="AC228" s="53" t="s">
        <v>845</v>
      </c>
      <c r="AD228" s="53" t="s">
        <v>108</v>
      </c>
      <c r="AE228" s="53" t="s">
        <v>843</v>
      </c>
    </row>
    <row r="229" spans="1:31" x14ac:dyDescent="0.25">
      <c r="A229" s="53" t="s">
        <v>846</v>
      </c>
      <c r="B229" s="54">
        <v>2012</v>
      </c>
      <c r="C229" s="53" t="s">
        <v>5132</v>
      </c>
      <c r="D229" s="54">
        <v>41424</v>
      </c>
      <c r="E229" s="53"/>
      <c r="F229" s="53" t="s">
        <v>111</v>
      </c>
      <c r="G229" s="54">
        <v>41526</v>
      </c>
      <c r="H229" s="55">
        <v>412268616</v>
      </c>
      <c r="I229" s="53" t="s">
        <v>393</v>
      </c>
      <c r="J229" s="54" t="s">
        <v>4966</v>
      </c>
      <c r="K229" s="55"/>
      <c r="L229" s="56" t="s">
        <v>105</v>
      </c>
      <c r="M229" s="53"/>
      <c r="N229" s="53"/>
      <c r="O229" s="56" t="s">
        <v>105</v>
      </c>
      <c r="P229" s="53"/>
      <c r="Q229" s="56" t="s">
        <v>105</v>
      </c>
      <c r="R229" s="53"/>
      <c r="S229" s="53"/>
      <c r="T229" s="53"/>
      <c r="U229" s="53"/>
      <c r="V229" s="57" t="s">
        <v>105</v>
      </c>
      <c r="W229" s="53"/>
      <c r="X229" s="53"/>
      <c r="Y229" s="57" t="s">
        <v>105</v>
      </c>
      <c r="Z229" s="57" t="s">
        <v>105</v>
      </c>
      <c r="AA229" s="53"/>
      <c r="AB229" s="53" t="s">
        <v>117</v>
      </c>
      <c r="AC229" s="53" t="s">
        <v>847</v>
      </c>
      <c r="AD229" s="53" t="s">
        <v>108</v>
      </c>
      <c r="AE229" s="53" t="s">
        <v>848</v>
      </c>
    </row>
    <row r="230" spans="1:31" x14ac:dyDescent="0.25">
      <c r="A230" s="53" t="s">
        <v>849</v>
      </c>
      <c r="B230" s="54">
        <v>42153</v>
      </c>
      <c r="C230" s="53"/>
      <c r="D230" s="54">
        <v>42159</v>
      </c>
      <c r="E230" s="53"/>
      <c r="F230" s="53" t="s">
        <v>125</v>
      </c>
      <c r="G230" s="54">
        <v>42256</v>
      </c>
      <c r="H230" s="55">
        <v>6662117442</v>
      </c>
      <c r="I230" s="53" t="s">
        <v>583</v>
      </c>
      <c r="J230" s="54" t="s">
        <v>4966</v>
      </c>
      <c r="K230" s="55">
        <v>1500000000</v>
      </c>
      <c r="L230" s="56" t="s">
        <v>105</v>
      </c>
      <c r="M230" s="53"/>
      <c r="N230" s="53"/>
      <c r="O230" s="56" t="s">
        <v>105</v>
      </c>
      <c r="P230" s="53"/>
      <c r="Q230" s="56" t="s">
        <v>105</v>
      </c>
      <c r="R230" s="53"/>
      <c r="S230" s="53"/>
      <c r="T230" s="53"/>
      <c r="U230" s="53"/>
      <c r="V230" s="57" t="s">
        <v>105</v>
      </c>
      <c r="W230" s="53"/>
      <c r="X230" s="53"/>
      <c r="Y230" s="57" t="s">
        <v>105</v>
      </c>
      <c r="Z230" s="57" t="s">
        <v>105</v>
      </c>
      <c r="AA230" s="53"/>
      <c r="AB230" s="53" t="s">
        <v>117</v>
      </c>
      <c r="AC230" s="53" t="s">
        <v>850</v>
      </c>
      <c r="AD230" s="53" t="s">
        <v>108</v>
      </c>
      <c r="AE230" s="53" t="s">
        <v>851</v>
      </c>
    </row>
    <row r="231" spans="1:31" x14ac:dyDescent="0.25">
      <c r="A231" s="53" t="s">
        <v>852</v>
      </c>
      <c r="B231" s="54">
        <v>41101</v>
      </c>
      <c r="C231" s="53" t="s">
        <v>5133</v>
      </c>
      <c r="D231" s="54">
        <v>42139</v>
      </c>
      <c r="E231" s="53"/>
      <c r="F231" s="53" t="s">
        <v>111</v>
      </c>
      <c r="G231" s="54">
        <v>42256</v>
      </c>
      <c r="H231" s="55">
        <v>119209217</v>
      </c>
      <c r="I231" s="53" t="s">
        <v>462</v>
      </c>
      <c r="J231" s="54" t="s">
        <v>4966</v>
      </c>
      <c r="K231" s="55"/>
      <c r="L231" s="56" t="s">
        <v>105</v>
      </c>
      <c r="M231" s="53"/>
      <c r="N231" s="53"/>
      <c r="O231" s="56" t="s">
        <v>105</v>
      </c>
      <c r="P231" s="53"/>
      <c r="Q231" s="56" t="s">
        <v>105</v>
      </c>
      <c r="R231" s="53"/>
      <c r="S231" s="53"/>
      <c r="T231" s="53"/>
      <c r="U231" s="53"/>
      <c r="V231" s="57" t="s">
        <v>105</v>
      </c>
      <c r="W231" s="53"/>
      <c r="X231" s="53"/>
      <c r="Y231" s="57" t="s">
        <v>105</v>
      </c>
      <c r="Z231" s="57" t="s">
        <v>105</v>
      </c>
      <c r="AA231" s="53"/>
      <c r="AB231" s="53" t="s">
        <v>117</v>
      </c>
      <c r="AC231" s="53" t="s">
        <v>853</v>
      </c>
      <c r="AD231" s="53" t="s">
        <v>108</v>
      </c>
      <c r="AE231" s="53" t="s">
        <v>854</v>
      </c>
    </row>
    <row r="232" spans="1:31" x14ac:dyDescent="0.25">
      <c r="A232" s="53" t="s">
        <v>855</v>
      </c>
      <c r="B232" s="54">
        <v>42153</v>
      </c>
      <c r="C232" s="53" t="s">
        <v>5134</v>
      </c>
      <c r="D232" s="54">
        <v>42160</v>
      </c>
      <c r="E232" s="53"/>
      <c r="F232" s="53" t="s">
        <v>134</v>
      </c>
      <c r="G232" s="54">
        <v>42256</v>
      </c>
      <c r="H232" s="55">
        <v>56436692</v>
      </c>
      <c r="I232" s="53" t="s">
        <v>177</v>
      </c>
      <c r="J232" s="54" t="s">
        <v>4966</v>
      </c>
      <c r="K232" s="55">
        <v>2955721420</v>
      </c>
      <c r="L232" s="56" t="s">
        <v>105</v>
      </c>
      <c r="M232" s="53"/>
      <c r="N232" s="53"/>
      <c r="O232" s="56" t="s">
        <v>105</v>
      </c>
      <c r="P232" s="53"/>
      <c r="Q232" s="56" t="s">
        <v>105</v>
      </c>
      <c r="R232" s="53"/>
      <c r="S232" s="53"/>
      <c r="T232" s="53"/>
      <c r="U232" s="53"/>
      <c r="V232" s="57" t="s">
        <v>105</v>
      </c>
      <c r="W232" s="53"/>
      <c r="X232" s="53"/>
      <c r="Y232" s="57" t="s">
        <v>105</v>
      </c>
      <c r="Z232" s="57" t="s">
        <v>105</v>
      </c>
      <c r="AA232" s="53"/>
      <c r="AB232" s="53" t="s">
        <v>117</v>
      </c>
      <c r="AC232" s="53" t="s">
        <v>856</v>
      </c>
      <c r="AD232" s="53" t="s">
        <v>108</v>
      </c>
      <c r="AE232" s="53" t="s">
        <v>857</v>
      </c>
    </row>
    <row r="233" spans="1:31" x14ac:dyDescent="0.25">
      <c r="A233" s="53" t="s">
        <v>858</v>
      </c>
      <c r="B233" s="54">
        <v>40238</v>
      </c>
      <c r="C233" s="53" t="s">
        <v>5135</v>
      </c>
      <c r="D233" s="54">
        <v>41073</v>
      </c>
      <c r="E233" s="53"/>
      <c r="F233" s="53" t="s">
        <v>147</v>
      </c>
      <c r="G233" s="54">
        <v>41191</v>
      </c>
      <c r="H233" s="55">
        <v>2681193</v>
      </c>
      <c r="I233" s="53" t="s">
        <v>359</v>
      </c>
      <c r="J233" s="54" t="s">
        <v>5136</v>
      </c>
      <c r="K233" s="55">
        <v>1000000000</v>
      </c>
      <c r="L233" s="56" t="s">
        <v>105</v>
      </c>
      <c r="M233" s="53"/>
      <c r="N233" s="53" t="s">
        <v>27</v>
      </c>
      <c r="O233" s="56">
        <v>42776</v>
      </c>
      <c r="P233" s="53" t="s">
        <v>29</v>
      </c>
      <c r="Q233" s="56">
        <v>42963</v>
      </c>
      <c r="R233" s="53"/>
      <c r="S233" s="53"/>
      <c r="T233" s="53" t="s">
        <v>859</v>
      </c>
      <c r="U233" s="53"/>
      <c r="V233" s="57">
        <v>43014</v>
      </c>
      <c r="W233" s="53"/>
      <c r="X233" s="53"/>
      <c r="Y233" s="57" t="s">
        <v>105</v>
      </c>
      <c r="Z233" s="57" t="s">
        <v>105</v>
      </c>
      <c r="AA233" s="53"/>
      <c r="AB233" s="53" t="s">
        <v>26</v>
      </c>
      <c r="AC233" s="53" t="s">
        <v>860</v>
      </c>
      <c r="AD233" s="53" t="s">
        <v>108</v>
      </c>
      <c r="AE233" s="53" t="s">
        <v>861</v>
      </c>
    </row>
    <row r="234" spans="1:31" x14ac:dyDescent="0.25">
      <c r="A234" s="53" t="s">
        <v>862</v>
      </c>
      <c r="B234" s="54">
        <v>40990</v>
      </c>
      <c r="C234" s="53"/>
      <c r="D234" s="54">
        <v>41409</v>
      </c>
      <c r="E234" s="53"/>
      <c r="F234" s="53" t="s">
        <v>168</v>
      </c>
      <c r="G234" s="54">
        <v>41921</v>
      </c>
      <c r="H234" s="55">
        <v>18000000</v>
      </c>
      <c r="I234" s="53" t="s">
        <v>549</v>
      </c>
      <c r="J234" s="54" t="s">
        <v>4966</v>
      </c>
      <c r="K234" s="55"/>
      <c r="L234" s="56" t="s">
        <v>105</v>
      </c>
      <c r="M234" s="53"/>
      <c r="N234" s="53"/>
      <c r="O234" s="56" t="s">
        <v>105</v>
      </c>
      <c r="P234" s="53"/>
      <c r="Q234" s="56" t="s">
        <v>105</v>
      </c>
      <c r="R234" s="53"/>
      <c r="S234" s="53"/>
      <c r="T234" s="53"/>
      <c r="U234" s="53"/>
      <c r="V234" s="57" t="s">
        <v>105</v>
      </c>
      <c r="W234" s="53"/>
      <c r="X234" s="53"/>
      <c r="Y234" s="57" t="s">
        <v>105</v>
      </c>
      <c r="Z234" s="57" t="s">
        <v>105</v>
      </c>
      <c r="AA234" s="53"/>
      <c r="AB234" s="53" t="s">
        <v>117</v>
      </c>
      <c r="AC234" s="53" t="s">
        <v>863</v>
      </c>
      <c r="AD234" s="53" t="s">
        <v>108</v>
      </c>
      <c r="AE234" s="53" t="s">
        <v>864</v>
      </c>
    </row>
    <row r="235" spans="1:31" x14ac:dyDescent="0.25">
      <c r="A235" s="53" t="s">
        <v>865</v>
      </c>
      <c r="B235" s="54">
        <v>42230</v>
      </c>
      <c r="C235" s="53" t="s">
        <v>5137</v>
      </c>
      <c r="D235" s="54">
        <v>42244</v>
      </c>
      <c r="E235" s="53"/>
      <c r="F235" s="53" t="s">
        <v>103</v>
      </c>
      <c r="G235" s="54">
        <v>42286</v>
      </c>
      <c r="H235" s="55">
        <v>180000000</v>
      </c>
      <c r="I235" s="53" t="s">
        <v>264</v>
      </c>
      <c r="J235" s="54" t="s">
        <v>4966</v>
      </c>
      <c r="K235" s="55"/>
      <c r="L235" s="56" t="s">
        <v>105</v>
      </c>
      <c r="M235" s="53"/>
      <c r="N235" s="53" t="s">
        <v>28</v>
      </c>
      <c r="O235" s="56" t="s">
        <v>105</v>
      </c>
      <c r="P235" s="53"/>
      <c r="Q235" s="56" t="s">
        <v>105</v>
      </c>
      <c r="R235" s="53"/>
      <c r="S235" s="53"/>
      <c r="T235" s="53"/>
      <c r="U235" s="53"/>
      <c r="V235" s="57" t="s">
        <v>105</v>
      </c>
      <c r="W235" s="53"/>
      <c r="X235" s="53"/>
      <c r="Y235" s="57" t="s">
        <v>105</v>
      </c>
      <c r="Z235" s="57" t="s">
        <v>105</v>
      </c>
      <c r="AA235" s="53"/>
      <c r="AB235" s="53" t="s">
        <v>117</v>
      </c>
      <c r="AC235" s="53" t="s">
        <v>866</v>
      </c>
      <c r="AD235" s="53" t="s">
        <v>108</v>
      </c>
      <c r="AE235" s="53" t="s">
        <v>867</v>
      </c>
    </row>
    <row r="236" spans="1:31" x14ac:dyDescent="0.25">
      <c r="A236" s="53" t="s">
        <v>868</v>
      </c>
      <c r="B236" s="54">
        <v>42415</v>
      </c>
      <c r="C236" s="53" t="s">
        <v>5138</v>
      </c>
      <c r="D236" s="54">
        <v>42556</v>
      </c>
      <c r="E236" s="53"/>
      <c r="F236" s="53" t="s">
        <v>134</v>
      </c>
      <c r="G236" s="54">
        <v>42683</v>
      </c>
      <c r="H236" s="55">
        <v>76584420</v>
      </c>
      <c r="I236" s="53" t="s">
        <v>492</v>
      </c>
      <c r="J236" s="54" t="s">
        <v>4966</v>
      </c>
      <c r="K236" s="55"/>
      <c r="L236" s="56" t="s">
        <v>105</v>
      </c>
      <c r="M236" s="53"/>
      <c r="N236" s="53"/>
      <c r="O236" s="56" t="s">
        <v>105</v>
      </c>
      <c r="P236" s="53"/>
      <c r="Q236" s="56" t="s">
        <v>105</v>
      </c>
      <c r="R236" s="53"/>
      <c r="S236" s="53"/>
      <c r="T236" s="53"/>
      <c r="U236" s="53"/>
      <c r="V236" s="57" t="s">
        <v>105</v>
      </c>
      <c r="W236" s="53"/>
      <c r="X236" s="53"/>
      <c r="Y236" s="57" t="s">
        <v>105</v>
      </c>
      <c r="Z236" s="57" t="s">
        <v>105</v>
      </c>
      <c r="AA236" s="53"/>
      <c r="AB236" s="53" t="s">
        <v>117</v>
      </c>
      <c r="AC236" s="53" t="s">
        <v>869</v>
      </c>
      <c r="AD236" s="53" t="s">
        <v>108</v>
      </c>
      <c r="AE236" s="53" t="s">
        <v>870</v>
      </c>
    </row>
    <row r="237" spans="1:31" x14ac:dyDescent="0.25">
      <c r="A237" s="53" t="s">
        <v>871</v>
      </c>
      <c r="B237" s="54">
        <v>42389</v>
      </c>
      <c r="C237" s="53"/>
      <c r="D237" s="54">
        <v>42916</v>
      </c>
      <c r="E237" s="53"/>
      <c r="F237" s="53" t="s">
        <v>168</v>
      </c>
      <c r="G237" s="54">
        <v>43048</v>
      </c>
      <c r="H237" s="55">
        <v>586728970</v>
      </c>
      <c r="I237" s="53" t="s">
        <v>872</v>
      </c>
      <c r="J237" s="54" t="s">
        <v>4966</v>
      </c>
      <c r="K237" s="55"/>
      <c r="L237" s="56" t="s">
        <v>105</v>
      </c>
      <c r="M237" s="53"/>
      <c r="N237" s="53"/>
      <c r="O237" s="56" t="s">
        <v>105</v>
      </c>
      <c r="P237" s="53"/>
      <c r="Q237" s="56" t="s">
        <v>105</v>
      </c>
      <c r="R237" s="53"/>
      <c r="S237" s="53"/>
      <c r="T237" s="53"/>
      <c r="U237" s="53"/>
      <c r="V237" s="57" t="s">
        <v>105</v>
      </c>
      <c r="W237" s="53"/>
      <c r="X237" s="53"/>
      <c r="Y237" s="57" t="s">
        <v>105</v>
      </c>
      <c r="Z237" s="57" t="s">
        <v>105</v>
      </c>
      <c r="AA237" s="53"/>
      <c r="AB237" s="53" t="s">
        <v>117</v>
      </c>
      <c r="AC237" s="53" t="s">
        <v>873</v>
      </c>
      <c r="AD237" s="53" t="s">
        <v>108</v>
      </c>
      <c r="AE237" s="53" t="s">
        <v>874</v>
      </c>
    </row>
    <row r="238" spans="1:31" x14ac:dyDescent="0.25">
      <c r="A238" s="53" t="s">
        <v>875</v>
      </c>
      <c r="B238" s="54">
        <v>41617</v>
      </c>
      <c r="C238" s="53"/>
      <c r="D238" s="54">
        <v>41100</v>
      </c>
      <c r="E238" s="53" t="s">
        <v>875</v>
      </c>
      <c r="F238" s="53" t="s">
        <v>125</v>
      </c>
      <c r="G238" s="54">
        <v>41617</v>
      </c>
      <c r="H238" s="55">
        <v>1006682301</v>
      </c>
      <c r="I238" s="53" t="s">
        <v>583</v>
      </c>
      <c r="J238" s="54" t="s">
        <v>4966</v>
      </c>
      <c r="K238" s="55"/>
      <c r="L238" s="56" t="s">
        <v>105</v>
      </c>
      <c r="M238" s="53"/>
      <c r="N238" s="53"/>
      <c r="O238" s="56" t="s">
        <v>105</v>
      </c>
      <c r="P238" s="53"/>
      <c r="Q238" s="56" t="s">
        <v>105</v>
      </c>
      <c r="R238" s="53"/>
      <c r="S238" s="53"/>
      <c r="T238" s="53"/>
      <c r="U238" s="53"/>
      <c r="V238" s="57" t="s">
        <v>105</v>
      </c>
      <c r="W238" s="53"/>
      <c r="X238" s="53"/>
      <c r="Y238" s="57" t="s">
        <v>105</v>
      </c>
      <c r="Z238" s="57" t="s">
        <v>105</v>
      </c>
      <c r="AA238" s="53"/>
      <c r="AB238" s="53" t="s">
        <v>117</v>
      </c>
      <c r="AC238" s="53" t="s">
        <v>876</v>
      </c>
      <c r="AD238" s="53" t="s">
        <v>114</v>
      </c>
      <c r="AE238" s="53" t="s">
        <v>875</v>
      </c>
    </row>
    <row r="239" spans="1:31" x14ac:dyDescent="0.25">
      <c r="A239" s="53" t="s">
        <v>877</v>
      </c>
      <c r="B239" s="54">
        <v>40079</v>
      </c>
      <c r="C239" s="53"/>
      <c r="D239" s="54">
        <v>41442</v>
      </c>
      <c r="E239" s="53"/>
      <c r="F239" s="53" t="s">
        <v>125</v>
      </c>
      <c r="G239" s="54">
        <v>41617</v>
      </c>
      <c r="H239" s="55">
        <v>159156892</v>
      </c>
      <c r="I239" s="53" t="s">
        <v>583</v>
      </c>
      <c r="J239" s="54" t="s">
        <v>4966</v>
      </c>
      <c r="K239" s="55"/>
      <c r="L239" s="56" t="s">
        <v>105</v>
      </c>
      <c r="M239" s="53"/>
      <c r="N239" s="53" t="s">
        <v>28</v>
      </c>
      <c r="O239" s="56">
        <v>42821</v>
      </c>
      <c r="P239" s="53"/>
      <c r="Q239" s="56" t="s">
        <v>105</v>
      </c>
      <c r="R239" s="53"/>
      <c r="S239" s="53"/>
      <c r="T239" s="53"/>
      <c r="U239" s="53"/>
      <c r="V239" s="57">
        <v>42873</v>
      </c>
      <c r="W239" s="53"/>
      <c r="X239" s="53"/>
      <c r="Y239" s="57" t="s">
        <v>105</v>
      </c>
      <c r="Z239" s="57">
        <v>42821</v>
      </c>
      <c r="AA239" s="53" t="s">
        <v>878</v>
      </c>
      <c r="AB239" s="53" t="s">
        <v>26</v>
      </c>
      <c r="AC239" s="53" t="s">
        <v>879</v>
      </c>
      <c r="AD239" s="53" t="s">
        <v>108</v>
      </c>
      <c r="AE239" s="53" t="s">
        <v>877</v>
      </c>
    </row>
    <row r="240" spans="1:31" x14ac:dyDescent="0.25">
      <c r="A240" s="53" t="s">
        <v>880</v>
      </c>
      <c r="B240" s="54">
        <v>41414</v>
      </c>
      <c r="C240" s="53" t="s">
        <v>5139</v>
      </c>
      <c r="D240" s="54">
        <v>41997</v>
      </c>
      <c r="E240" s="53"/>
      <c r="F240" s="53" t="s">
        <v>147</v>
      </c>
      <c r="G240" s="54">
        <v>42347</v>
      </c>
      <c r="H240" s="55">
        <v>73038240</v>
      </c>
      <c r="I240" s="53" t="s">
        <v>250</v>
      </c>
      <c r="J240" s="54" t="s">
        <v>4966</v>
      </c>
      <c r="K240" s="55"/>
      <c r="L240" s="56" t="s">
        <v>105</v>
      </c>
      <c r="M240" s="53"/>
      <c r="N240" s="53"/>
      <c r="O240" s="56" t="s">
        <v>105</v>
      </c>
      <c r="P240" s="53"/>
      <c r="Q240" s="56" t="s">
        <v>105</v>
      </c>
      <c r="R240" s="53"/>
      <c r="S240" s="53"/>
      <c r="T240" s="53"/>
      <c r="U240" s="53"/>
      <c r="V240" s="57" t="s">
        <v>105</v>
      </c>
      <c r="W240" s="53"/>
      <c r="X240" s="53"/>
      <c r="Y240" s="57" t="s">
        <v>105</v>
      </c>
      <c r="Z240" s="57" t="s">
        <v>105</v>
      </c>
      <c r="AA240" s="53"/>
      <c r="AB240" s="53" t="s">
        <v>117</v>
      </c>
      <c r="AC240" s="53" t="s">
        <v>881</v>
      </c>
      <c r="AD240" s="53" t="s">
        <v>108</v>
      </c>
      <c r="AE240" s="53" t="s">
        <v>882</v>
      </c>
    </row>
    <row r="241" spans="1:31" x14ac:dyDescent="0.25">
      <c r="A241" s="53" t="s">
        <v>883</v>
      </c>
      <c r="B241" s="54">
        <v>40157</v>
      </c>
      <c r="C241" s="53"/>
      <c r="D241" s="54">
        <v>40864</v>
      </c>
      <c r="E241" s="53"/>
      <c r="F241" s="53" t="s">
        <v>168</v>
      </c>
      <c r="G241" s="54">
        <v>40918</v>
      </c>
      <c r="H241" s="55">
        <v>34400000</v>
      </c>
      <c r="I241" s="53" t="s">
        <v>386</v>
      </c>
      <c r="J241" s="54" t="s">
        <v>5140</v>
      </c>
      <c r="K241" s="55">
        <v>185609500</v>
      </c>
      <c r="L241" s="56" t="s">
        <v>105</v>
      </c>
      <c r="M241" s="53"/>
      <c r="N241" s="53" t="s">
        <v>27</v>
      </c>
      <c r="O241" s="56">
        <v>42174</v>
      </c>
      <c r="P241" s="53" t="s">
        <v>30</v>
      </c>
      <c r="Q241" s="56">
        <v>42690</v>
      </c>
      <c r="R241" s="53">
        <v>60750000</v>
      </c>
      <c r="S241" s="53"/>
      <c r="T241" s="53"/>
      <c r="U241" s="53"/>
      <c r="V241" s="57">
        <v>42734</v>
      </c>
      <c r="W241" s="53"/>
      <c r="X241" s="53"/>
      <c r="Y241" s="57" t="s">
        <v>105</v>
      </c>
      <c r="Z241" s="57" t="s">
        <v>105</v>
      </c>
      <c r="AA241" s="53"/>
      <c r="AB241" s="53" t="s">
        <v>26</v>
      </c>
      <c r="AC241" s="53" t="s">
        <v>884</v>
      </c>
      <c r="AD241" s="53" t="s">
        <v>108</v>
      </c>
      <c r="AE241" s="53" t="s">
        <v>885</v>
      </c>
    </row>
    <row r="242" spans="1:31" x14ac:dyDescent="0.25">
      <c r="A242" s="53" t="s">
        <v>886</v>
      </c>
      <c r="B242" s="54">
        <v>40354</v>
      </c>
      <c r="C242" s="53"/>
      <c r="D242" s="54">
        <v>40751</v>
      </c>
      <c r="E242" s="53"/>
      <c r="F242" s="53" t="s">
        <v>111</v>
      </c>
      <c r="G242" s="54">
        <v>40918</v>
      </c>
      <c r="H242" s="55">
        <v>51500000</v>
      </c>
      <c r="I242" s="53" t="s">
        <v>800</v>
      </c>
      <c r="J242" s="54" t="s">
        <v>5141</v>
      </c>
      <c r="K242" s="55">
        <v>500000000</v>
      </c>
      <c r="L242" s="56" t="s">
        <v>105</v>
      </c>
      <c r="M242" s="53"/>
      <c r="N242" s="53" t="s">
        <v>27</v>
      </c>
      <c r="O242" s="56">
        <v>42656</v>
      </c>
      <c r="P242" s="53"/>
      <c r="Q242" s="56" t="s">
        <v>105</v>
      </c>
      <c r="R242" s="53"/>
      <c r="S242" s="53"/>
      <c r="T242" s="53"/>
      <c r="U242" s="53"/>
      <c r="V242" s="57">
        <v>42786</v>
      </c>
      <c r="W242" s="53"/>
      <c r="X242" s="53"/>
      <c r="Y242" s="57" t="s">
        <v>105</v>
      </c>
      <c r="Z242" s="57">
        <v>42755</v>
      </c>
      <c r="AA242" s="53" t="s">
        <v>131</v>
      </c>
      <c r="AB242" s="53" t="s">
        <v>182</v>
      </c>
      <c r="AC242" s="53" t="s">
        <v>888</v>
      </c>
      <c r="AD242" s="53" t="s">
        <v>108</v>
      </c>
      <c r="AE242" s="53" t="s">
        <v>889</v>
      </c>
    </row>
    <row r="243" spans="1:31" x14ac:dyDescent="0.25">
      <c r="A243" s="53" t="s">
        <v>890</v>
      </c>
      <c r="B243" s="54">
        <v>40543</v>
      </c>
      <c r="C243" s="53"/>
      <c r="D243" s="54">
        <v>41962</v>
      </c>
      <c r="E243" s="53" t="s">
        <v>891</v>
      </c>
      <c r="F243" s="53" t="s">
        <v>111</v>
      </c>
      <c r="G243" s="54">
        <v>42014</v>
      </c>
      <c r="H243" s="55">
        <v>72174276</v>
      </c>
      <c r="I243" s="53" t="s">
        <v>512</v>
      </c>
      <c r="J243" s="54" t="s">
        <v>4966</v>
      </c>
      <c r="K243" s="55"/>
      <c r="L243" s="56" t="s">
        <v>105</v>
      </c>
      <c r="M243" s="53"/>
      <c r="N243" s="53"/>
      <c r="O243" s="56" t="s">
        <v>105</v>
      </c>
      <c r="P243" s="53"/>
      <c r="Q243" s="56" t="s">
        <v>105</v>
      </c>
      <c r="R243" s="53"/>
      <c r="S243" s="53"/>
      <c r="T243" s="53"/>
      <c r="U243" s="53"/>
      <c r="V243" s="57" t="s">
        <v>105</v>
      </c>
      <c r="W243" s="53"/>
      <c r="X243" s="53"/>
      <c r="Y243" s="57" t="s">
        <v>105</v>
      </c>
      <c r="Z243" s="57" t="s">
        <v>105</v>
      </c>
      <c r="AA243" s="53"/>
      <c r="AB243" s="53" t="s">
        <v>117</v>
      </c>
      <c r="AC243" s="53" t="s">
        <v>892</v>
      </c>
      <c r="AD243" s="53" t="s">
        <v>114</v>
      </c>
      <c r="AE243" s="53" t="s">
        <v>891</v>
      </c>
    </row>
    <row r="244" spans="1:31" x14ac:dyDescent="0.25">
      <c r="A244" s="53" t="s">
        <v>893</v>
      </c>
      <c r="B244" s="54">
        <v>41081</v>
      </c>
      <c r="C244" s="53" t="s">
        <v>5142</v>
      </c>
      <c r="D244" s="54">
        <v>41478</v>
      </c>
      <c r="E244" s="53"/>
      <c r="F244" s="53" t="s">
        <v>147</v>
      </c>
      <c r="G244" s="54">
        <v>41680</v>
      </c>
      <c r="H244" s="55">
        <v>56698758</v>
      </c>
      <c r="I244" s="53" t="s">
        <v>153</v>
      </c>
      <c r="J244" s="54" t="s">
        <v>4966</v>
      </c>
      <c r="K244" s="55">
        <v>15867600</v>
      </c>
      <c r="L244" s="56" t="s">
        <v>105</v>
      </c>
      <c r="M244" s="53"/>
      <c r="N244" s="53"/>
      <c r="O244" s="56" t="s">
        <v>105</v>
      </c>
      <c r="P244" s="53"/>
      <c r="Q244" s="56" t="s">
        <v>105</v>
      </c>
      <c r="R244" s="53"/>
      <c r="S244" s="53"/>
      <c r="T244" s="53"/>
      <c r="U244" s="53"/>
      <c r="V244" s="57" t="s">
        <v>105</v>
      </c>
      <c r="W244" s="53"/>
      <c r="X244" s="53"/>
      <c r="Y244" s="57" t="s">
        <v>105</v>
      </c>
      <c r="Z244" s="57" t="s">
        <v>105</v>
      </c>
      <c r="AA244" s="53"/>
      <c r="AB244" s="53" t="s">
        <v>117</v>
      </c>
      <c r="AC244" s="53" t="s">
        <v>894</v>
      </c>
      <c r="AD244" s="53" t="s">
        <v>108</v>
      </c>
      <c r="AE244" s="53" t="s">
        <v>895</v>
      </c>
    </row>
    <row r="245" spans="1:31" x14ac:dyDescent="0.25">
      <c r="A245" s="53" t="s">
        <v>896</v>
      </c>
      <c r="B245" s="54">
        <v>41759</v>
      </c>
      <c r="C245" s="53"/>
      <c r="D245" s="54">
        <v>41906</v>
      </c>
      <c r="E245" s="53"/>
      <c r="F245" s="53" t="s">
        <v>134</v>
      </c>
      <c r="G245" s="54">
        <v>42045</v>
      </c>
      <c r="H245" s="55">
        <v>225296788</v>
      </c>
      <c r="I245" s="53" t="s">
        <v>306</v>
      </c>
      <c r="J245" s="54" t="s">
        <v>4966</v>
      </c>
      <c r="K245" s="55">
        <v>1200000000</v>
      </c>
      <c r="L245" s="56" t="s">
        <v>105</v>
      </c>
      <c r="M245" s="53"/>
      <c r="N245" s="53"/>
      <c r="O245" s="56" t="s">
        <v>105</v>
      </c>
      <c r="P245" s="53"/>
      <c r="Q245" s="56" t="s">
        <v>105</v>
      </c>
      <c r="R245" s="53"/>
      <c r="S245" s="53"/>
      <c r="T245" s="53"/>
      <c r="U245" s="53"/>
      <c r="V245" s="57" t="s">
        <v>105</v>
      </c>
      <c r="W245" s="53"/>
      <c r="X245" s="53"/>
      <c r="Y245" s="57" t="s">
        <v>105</v>
      </c>
      <c r="Z245" s="57" t="s">
        <v>105</v>
      </c>
      <c r="AA245" s="53"/>
      <c r="AB245" s="53" t="s">
        <v>117</v>
      </c>
      <c r="AC245" s="53" t="s">
        <v>897</v>
      </c>
      <c r="AD245" s="53" t="s">
        <v>108</v>
      </c>
      <c r="AE245" s="53" t="s">
        <v>898</v>
      </c>
    </row>
    <row r="246" spans="1:31" x14ac:dyDescent="0.25">
      <c r="A246" s="53" t="s">
        <v>899</v>
      </c>
      <c r="B246" s="54">
        <v>41638</v>
      </c>
      <c r="C246" s="53"/>
      <c r="D246" s="54">
        <v>41906</v>
      </c>
      <c r="E246" s="53"/>
      <c r="F246" s="53" t="s">
        <v>134</v>
      </c>
      <c r="G246" s="54">
        <v>42045</v>
      </c>
      <c r="H246" s="55">
        <v>262875478</v>
      </c>
      <c r="I246" s="53" t="s">
        <v>306</v>
      </c>
      <c r="J246" s="54" t="s">
        <v>4966</v>
      </c>
      <c r="K246" s="55"/>
      <c r="L246" s="56" t="s">
        <v>105</v>
      </c>
      <c r="M246" s="53"/>
      <c r="N246" s="53"/>
      <c r="O246" s="56" t="s">
        <v>105</v>
      </c>
      <c r="P246" s="53"/>
      <c r="Q246" s="56" t="s">
        <v>105</v>
      </c>
      <c r="R246" s="53"/>
      <c r="S246" s="53"/>
      <c r="T246" s="53"/>
      <c r="U246" s="53"/>
      <c r="V246" s="57" t="s">
        <v>105</v>
      </c>
      <c r="W246" s="53"/>
      <c r="X246" s="53"/>
      <c r="Y246" s="57" t="s">
        <v>105</v>
      </c>
      <c r="Z246" s="57" t="s">
        <v>105</v>
      </c>
      <c r="AA246" s="53"/>
      <c r="AB246" s="53" t="s">
        <v>117</v>
      </c>
      <c r="AC246" s="53" t="s">
        <v>900</v>
      </c>
      <c r="AD246" s="53" t="s">
        <v>108</v>
      </c>
      <c r="AE246" s="53" t="s">
        <v>901</v>
      </c>
    </row>
    <row r="247" spans="1:31" x14ac:dyDescent="0.25">
      <c r="A247" s="53" t="s">
        <v>902</v>
      </c>
      <c r="B247" s="54">
        <v>40323</v>
      </c>
      <c r="C247" s="53" t="s">
        <v>5143</v>
      </c>
      <c r="D247" s="54">
        <v>41863</v>
      </c>
      <c r="E247" s="53"/>
      <c r="F247" s="53" t="s">
        <v>172</v>
      </c>
      <c r="G247" s="54">
        <v>42045</v>
      </c>
      <c r="H247" s="55">
        <v>5000000</v>
      </c>
      <c r="I247" s="53" t="s">
        <v>546</v>
      </c>
      <c r="J247" s="54" t="s">
        <v>4966</v>
      </c>
      <c r="K247" s="55"/>
      <c r="L247" s="56" t="s">
        <v>105</v>
      </c>
      <c r="M247" s="53"/>
      <c r="N247" s="53"/>
      <c r="O247" s="56" t="s">
        <v>105</v>
      </c>
      <c r="P247" s="53"/>
      <c r="Q247" s="56" t="s">
        <v>105</v>
      </c>
      <c r="R247" s="53"/>
      <c r="S247" s="53"/>
      <c r="T247" s="53"/>
      <c r="U247" s="53"/>
      <c r="V247" s="57" t="s">
        <v>105</v>
      </c>
      <c r="W247" s="53"/>
      <c r="X247" s="53"/>
      <c r="Y247" s="57" t="s">
        <v>105</v>
      </c>
      <c r="Z247" s="57" t="s">
        <v>105</v>
      </c>
      <c r="AA247" s="53"/>
      <c r="AB247" s="53" t="s">
        <v>117</v>
      </c>
      <c r="AC247" s="53" t="s">
        <v>903</v>
      </c>
      <c r="AD247" s="53" t="s">
        <v>108</v>
      </c>
      <c r="AE247" s="53" t="s">
        <v>904</v>
      </c>
    </row>
    <row r="248" spans="1:31" x14ac:dyDescent="0.25">
      <c r="A248" s="53" t="s">
        <v>905</v>
      </c>
      <c r="B248" s="54">
        <v>41593</v>
      </c>
      <c r="C248" s="53"/>
      <c r="D248" s="54">
        <v>42191</v>
      </c>
      <c r="E248" s="53"/>
      <c r="F248" s="53" t="s">
        <v>168</v>
      </c>
      <c r="G248" s="54">
        <v>42410</v>
      </c>
      <c r="H248" s="55">
        <v>55256620</v>
      </c>
      <c r="I248" s="53" t="s">
        <v>217</v>
      </c>
      <c r="J248" s="54" t="s">
        <v>4966</v>
      </c>
      <c r="K248" s="55">
        <v>67830849</v>
      </c>
      <c r="L248" s="56" t="s">
        <v>105</v>
      </c>
      <c r="M248" s="53"/>
      <c r="N248" s="53"/>
      <c r="O248" s="56" t="s">
        <v>105</v>
      </c>
      <c r="P248" s="53"/>
      <c r="Q248" s="56" t="s">
        <v>105</v>
      </c>
      <c r="R248" s="53"/>
      <c r="S248" s="53"/>
      <c r="T248" s="53"/>
      <c r="U248" s="53"/>
      <c r="V248" s="57" t="s">
        <v>105</v>
      </c>
      <c r="W248" s="53"/>
      <c r="X248" s="53"/>
      <c r="Y248" s="57" t="s">
        <v>105</v>
      </c>
      <c r="Z248" s="57" t="s">
        <v>105</v>
      </c>
      <c r="AA248" s="53"/>
      <c r="AB248" s="53" t="s">
        <v>117</v>
      </c>
      <c r="AC248" s="53" t="s">
        <v>906</v>
      </c>
      <c r="AD248" s="53" t="s">
        <v>108</v>
      </c>
      <c r="AE248" s="53" t="s">
        <v>907</v>
      </c>
    </row>
    <row r="249" spans="1:31" x14ac:dyDescent="0.25">
      <c r="A249" s="53" t="s">
        <v>908</v>
      </c>
      <c r="B249" s="54">
        <v>41995</v>
      </c>
      <c r="C249" s="53" t="s">
        <v>5144</v>
      </c>
      <c r="D249" s="54">
        <v>42619</v>
      </c>
      <c r="E249" s="53"/>
      <c r="F249" s="53" t="s">
        <v>134</v>
      </c>
      <c r="G249" s="54">
        <v>42776</v>
      </c>
      <c r="H249" s="55">
        <v>739012396</v>
      </c>
      <c r="I249" s="53" t="s">
        <v>177</v>
      </c>
      <c r="J249" s="54" t="s">
        <v>5145</v>
      </c>
      <c r="K249" s="55">
        <v>1800000000</v>
      </c>
      <c r="L249" s="56" t="s">
        <v>105</v>
      </c>
      <c r="M249" s="53"/>
      <c r="N249" s="53"/>
      <c r="O249" s="56" t="s">
        <v>105</v>
      </c>
      <c r="P249" s="53"/>
      <c r="Q249" s="56" t="s">
        <v>105</v>
      </c>
      <c r="R249" s="53"/>
      <c r="S249" s="53"/>
      <c r="T249" s="53"/>
      <c r="U249" s="53"/>
      <c r="V249" s="57" t="s">
        <v>105</v>
      </c>
      <c r="W249" s="53"/>
      <c r="X249" s="53"/>
      <c r="Y249" s="57" t="s">
        <v>105</v>
      </c>
      <c r="Z249" s="57" t="s">
        <v>105</v>
      </c>
      <c r="AA249" s="53"/>
      <c r="AB249" s="53" t="s">
        <v>117</v>
      </c>
      <c r="AC249" s="53" t="s">
        <v>909</v>
      </c>
      <c r="AD249" s="53" t="s">
        <v>108</v>
      </c>
      <c r="AE249" s="53" t="s">
        <v>910</v>
      </c>
    </row>
    <row r="250" spans="1:31" x14ac:dyDescent="0.25">
      <c r="A250" s="53" t="s">
        <v>911</v>
      </c>
      <c r="B250" s="54">
        <v>42368</v>
      </c>
      <c r="C250" s="53" t="s">
        <v>5146</v>
      </c>
      <c r="D250" s="54">
        <v>42647</v>
      </c>
      <c r="E250" s="53"/>
      <c r="F250" s="53" t="s">
        <v>172</v>
      </c>
      <c r="G250" s="54">
        <v>42776</v>
      </c>
      <c r="H250" s="55">
        <v>17312805998</v>
      </c>
      <c r="I250" s="53" t="s">
        <v>422</v>
      </c>
      <c r="J250" s="54" t="s">
        <v>5145</v>
      </c>
      <c r="K250" s="55">
        <v>4500000000</v>
      </c>
      <c r="L250" s="56" t="s">
        <v>105</v>
      </c>
      <c r="M250" s="53"/>
      <c r="N250" s="53"/>
      <c r="O250" s="56" t="s">
        <v>105</v>
      </c>
      <c r="P250" s="53"/>
      <c r="Q250" s="56" t="s">
        <v>105</v>
      </c>
      <c r="R250" s="53"/>
      <c r="S250" s="53"/>
      <c r="T250" s="53"/>
      <c r="U250" s="53"/>
      <c r="V250" s="57" t="s">
        <v>105</v>
      </c>
      <c r="W250" s="53"/>
      <c r="X250" s="53"/>
      <c r="Y250" s="57" t="s">
        <v>105</v>
      </c>
      <c r="Z250" s="57" t="s">
        <v>105</v>
      </c>
      <c r="AA250" s="53"/>
      <c r="AB250" s="53" t="s">
        <v>117</v>
      </c>
      <c r="AC250" s="53" t="s">
        <v>912</v>
      </c>
      <c r="AD250" s="53" t="s">
        <v>108</v>
      </c>
      <c r="AE250" s="53" t="s">
        <v>913</v>
      </c>
    </row>
    <row r="251" spans="1:31" x14ac:dyDescent="0.25">
      <c r="A251" s="53" t="s">
        <v>914</v>
      </c>
      <c r="B251" s="54">
        <v>41350</v>
      </c>
      <c r="C251" s="53"/>
      <c r="D251" s="54">
        <v>42359</v>
      </c>
      <c r="E251" s="53"/>
      <c r="F251" s="53" t="s">
        <v>103</v>
      </c>
      <c r="G251" s="54">
        <v>42439</v>
      </c>
      <c r="H251" s="55">
        <v>484987311</v>
      </c>
      <c r="I251" s="53" t="s">
        <v>104</v>
      </c>
      <c r="J251" s="54" t="s">
        <v>4966</v>
      </c>
      <c r="K251" s="55">
        <v>1800000000</v>
      </c>
      <c r="L251" s="56" t="s">
        <v>105</v>
      </c>
      <c r="M251" s="53"/>
      <c r="N251" s="53"/>
      <c r="O251" s="56" t="s">
        <v>105</v>
      </c>
      <c r="P251" s="53"/>
      <c r="Q251" s="56" t="s">
        <v>105</v>
      </c>
      <c r="R251" s="53"/>
      <c r="S251" s="53"/>
      <c r="T251" s="53"/>
      <c r="U251" s="53"/>
      <c r="V251" s="57" t="s">
        <v>105</v>
      </c>
      <c r="W251" s="53"/>
      <c r="X251" s="53"/>
      <c r="Y251" s="57" t="s">
        <v>105</v>
      </c>
      <c r="Z251" s="57" t="s">
        <v>105</v>
      </c>
      <c r="AA251" s="53"/>
      <c r="AB251" s="53" t="s">
        <v>117</v>
      </c>
      <c r="AC251" s="53" t="s">
        <v>915</v>
      </c>
      <c r="AD251" s="53" t="s">
        <v>108</v>
      </c>
      <c r="AE251" s="53" t="s">
        <v>916</v>
      </c>
    </row>
    <row r="252" spans="1:31" x14ac:dyDescent="0.25">
      <c r="A252" s="53" t="s">
        <v>917</v>
      </c>
      <c r="B252" s="54">
        <v>42003</v>
      </c>
      <c r="C252" s="53"/>
      <c r="D252" s="54">
        <v>42422</v>
      </c>
      <c r="E252" s="53"/>
      <c r="F252" s="53" t="s">
        <v>125</v>
      </c>
      <c r="G252" s="54">
        <v>42439</v>
      </c>
      <c r="H252" s="55">
        <v>18002122</v>
      </c>
      <c r="I252" s="53" t="s">
        <v>227</v>
      </c>
      <c r="J252" s="54" t="s">
        <v>4966</v>
      </c>
      <c r="K252" s="55"/>
      <c r="L252" s="56" t="s">
        <v>105</v>
      </c>
      <c r="M252" s="53"/>
      <c r="N252" s="53"/>
      <c r="O252" s="56" t="s">
        <v>105</v>
      </c>
      <c r="P252" s="53"/>
      <c r="Q252" s="56" t="s">
        <v>105</v>
      </c>
      <c r="R252" s="53"/>
      <c r="S252" s="53"/>
      <c r="T252" s="53"/>
      <c r="U252" s="53"/>
      <c r="V252" s="57" t="s">
        <v>105</v>
      </c>
      <c r="W252" s="53"/>
      <c r="X252" s="53"/>
      <c r="Y252" s="57" t="s">
        <v>105</v>
      </c>
      <c r="Z252" s="57" t="s">
        <v>105</v>
      </c>
      <c r="AA252" s="53"/>
      <c r="AB252" s="53" t="s">
        <v>117</v>
      </c>
      <c r="AC252" s="53" t="s">
        <v>918</v>
      </c>
      <c r="AD252" s="53" t="s">
        <v>108</v>
      </c>
      <c r="AE252" s="53" t="s">
        <v>919</v>
      </c>
    </row>
    <row r="253" spans="1:31" x14ac:dyDescent="0.25">
      <c r="A253" s="53" t="s">
        <v>920</v>
      </c>
      <c r="B253" s="54">
        <v>40389</v>
      </c>
      <c r="C253" s="53" t="s">
        <v>5147</v>
      </c>
      <c r="D253" s="54">
        <v>41086</v>
      </c>
      <c r="E253" s="53"/>
      <c r="F253" s="53" t="s">
        <v>172</v>
      </c>
      <c r="G253" s="54">
        <v>41374</v>
      </c>
      <c r="H253" s="55">
        <v>946259246</v>
      </c>
      <c r="I253" s="53" t="s">
        <v>422</v>
      </c>
      <c r="J253" s="54" t="s">
        <v>4966</v>
      </c>
      <c r="K253" s="55">
        <v>3500000000</v>
      </c>
      <c r="L253" s="56" t="s">
        <v>105</v>
      </c>
      <c r="M253" s="53"/>
      <c r="N253" s="53"/>
      <c r="O253" s="56" t="s">
        <v>105</v>
      </c>
      <c r="P253" s="53"/>
      <c r="Q253" s="56" t="s">
        <v>105</v>
      </c>
      <c r="R253" s="53"/>
      <c r="S253" s="53"/>
      <c r="T253" s="53"/>
      <c r="U253" s="53"/>
      <c r="V253" s="57" t="s">
        <v>105</v>
      </c>
      <c r="W253" s="53"/>
      <c r="X253" s="53"/>
      <c r="Y253" s="57" t="s">
        <v>105</v>
      </c>
      <c r="Z253" s="57" t="s">
        <v>105</v>
      </c>
      <c r="AA253" s="53"/>
      <c r="AB253" s="53" t="s">
        <v>117</v>
      </c>
      <c r="AC253" s="53" t="s">
        <v>921</v>
      </c>
      <c r="AD253" s="53" t="s">
        <v>108</v>
      </c>
      <c r="AE253" s="53" t="s">
        <v>922</v>
      </c>
    </row>
    <row r="254" spans="1:31" x14ac:dyDescent="0.25">
      <c r="A254" s="53" t="s">
        <v>923</v>
      </c>
      <c r="B254" s="54">
        <v>41271</v>
      </c>
      <c r="C254" s="53" t="s">
        <v>5148</v>
      </c>
      <c r="D254" s="54">
        <v>41446</v>
      </c>
      <c r="E254" s="53"/>
      <c r="F254" s="53" t="s">
        <v>111</v>
      </c>
      <c r="G254" s="54">
        <v>41739</v>
      </c>
      <c r="H254" s="55">
        <v>54494559</v>
      </c>
      <c r="I254" s="53" t="s">
        <v>257</v>
      </c>
      <c r="J254" s="54" t="s">
        <v>4966</v>
      </c>
      <c r="K254" s="55"/>
      <c r="L254" s="56" t="s">
        <v>105</v>
      </c>
      <c r="M254" s="53"/>
      <c r="N254" s="53"/>
      <c r="O254" s="56" t="s">
        <v>105</v>
      </c>
      <c r="P254" s="53"/>
      <c r="Q254" s="56" t="s">
        <v>105</v>
      </c>
      <c r="R254" s="53"/>
      <c r="S254" s="53"/>
      <c r="T254" s="53"/>
      <c r="U254" s="53"/>
      <c r="V254" s="57" t="s">
        <v>105</v>
      </c>
      <c r="W254" s="53"/>
      <c r="X254" s="53"/>
      <c r="Y254" s="57" t="s">
        <v>105</v>
      </c>
      <c r="Z254" s="57" t="s">
        <v>105</v>
      </c>
      <c r="AA254" s="53"/>
      <c r="AB254" s="53" t="s">
        <v>117</v>
      </c>
      <c r="AC254" s="53" t="s">
        <v>924</v>
      </c>
      <c r="AD254" s="53" t="s">
        <v>108</v>
      </c>
      <c r="AE254" s="53" t="s">
        <v>925</v>
      </c>
    </row>
    <row r="255" spans="1:31" x14ac:dyDescent="0.25">
      <c r="A255" s="53" t="s">
        <v>926</v>
      </c>
      <c r="B255" s="54">
        <v>40676</v>
      </c>
      <c r="C255" s="53"/>
      <c r="D255" s="54">
        <v>40758</v>
      </c>
      <c r="E255" s="53"/>
      <c r="F255" s="53" t="s">
        <v>156</v>
      </c>
      <c r="G255" s="54">
        <v>41039</v>
      </c>
      <c r="H255" s="55">
        <v>19149313</v>
      </c>
      <c r="I255" s="53" t="s">
        <v>927</v>
      </c>
      <c r="J255" s="54" t="s">
        <v>4966</v>
      </c>
      <c r="K255" s="55"/>
      <c r="L255" s="56" t="s">
        <v>105</v>
      </c>
      <c r="M255" s="53"/>
      <c r="N255" s="53" t="s">
        <v>28</v>
      </c>
      <c r="O255" s="56">
        <v>42732</v>
      </c>
      <c r="P255" s="53"/>
      <c r="Q255" s="56" t="s">
        <v>105</v>
      </c>
      <c r="R255" s="53"/>
      <c r="S255" s="53"/>
      <c r="T255" s="53"/>
      <c r="U255" s="53"/>
      <c r="V255" s="57">
        <v>42781</v>
      </c>
      <c r="W255" s="53"/>
      <c r="X255" s="53"/>
      <c r="Y255" s="57" t="s">
        <v>105</v>
      </c>
      <c r="Z255" s="57" t="s">
        <v>105</v>
      </c>
      <c r="AA255" s="53"/>
      <c r="AB255" s="53" t="s">
        <v>182</v>
      </c>
      <c r="AC255" s="53" t="s">
        <v>928</v>
      </c>
      <c r="AD255" s="53" t="s">
        <v>255</v>
      </c>
      <c r="AE255" s="53" t="s">
        <v>929</v>
      </c>
    </row>
    <row r="256" spans="1:31" x14ac:dyDescent="0.25">
      <c r="A256" s="53" t="s">
        <v>930</v>
      </c>
      <c r="B256" s="54">
        <v>41025</v>
      </c>
      <c r="C256" s="53" t="s">
        <v>5149</v>
      </c>
      <c r="D256" s="54">
        <v>41296</v>
      </c>
      <c r="E256" s="53"/>
      <c r="F256" s="53" t="s">
        <v>111</v>
      </c>
      <c r="G256" s="54">
        <v>41404</v>
      </c>
      <c r="H256" s="55">
        <v>2052959</v>
      </c>
      <c r="I256" s="53" t="s">
        <v>366</v>
      </c>
      <c r="J256" s="54" t="s">
        <v>4966</v>
      </c>
      <c r="K256" s="55"/>
      <c r="L256" s="56" t="s">
        <v>105</v>
      </c>
      <c r="M256" s="53"/>
      <c r="N256" s="53" t="s">
        <v>28</v>
      </c>
      <c r="O256" s="56">
        <v>42780</v>
      </c>
      <c r="P256" s="53"/>
      <c r="Q256" s="56" t="s">
        <v>105</v>
      </c>
      <c r="R256" s="53"/>
      <c r="S256" s="53"/>
      <c r="T256" s="53"/>
      <c r="U256" s="53"/>
      <c r="V256" s="57">
        <v>42825</v>
      </c>
      <c r="W256" s="53"/>
      <c r="X256" s="53"/>
      <c r="Y256" s="57" t="s">
        <v>105</v>
      </c>
      <c r="Z256" s="57" t="s">
        <v>105</v>
      </c>
      <c r="AA256" s="53"/>
      <c r="AB256" s="53" t="s">
        <v>182</v>
      </c>
      <c r="AC256" s="53" t="s">
        <v>931</v>
      </c>
      <c r="AD256" s="53" t="s">
        <v>108</v>
      </c>
      <c r="AE256" s="53" t="s">
        <v>932</v>
      </c>
    </row>
    <row r="257" spans="1:31" x14ac:dyDescent="0.25">
      <c r="A257" s="53" t="s">
        <v>933</v>
      </c>
      <c r="B257" s="54">
        <v>42365</v>
      </c>
      <c r="C257" s="53"/>
      <c r="D257" s="54">
        <v>42636</v>
      </c>
      <c r="E257" s="53"/>
      <c r="F257" s="53" t="s">
        <v>125</v>
      </c>
      <c r="G257" s="54">
        <v>42865</v>
      </c>
      <c r="H257" s="55">
        <v>10422246337</v>
      </c>
      <c r="I257" s="53" t="s">
        <v>299</v>
      </c>
      <c r="J257" s="54" t="s">
        <v>4966</v>
      </c>
      <c r="K257" s="55"/>
      <c r="L257" s="56" t="s">
        <v>105</v>
      </c>
      <c r="M257" s="53"/>
      <c r="N257" s="53"/>
      <c r="O257" s="56" t="s">
        <v>105</v>
      </c>
      <c r="P257" s="53"/>
      <c r="Q257" s="56" t="s">
        <v>105</v>
      </c>
      <c r="R257" s="53"/>
      <c r="S257" s="53"/>
      <c r="T257" s="53"/>
      <c r="U257" s="53"/>
      <c r="V257" s="57" t="s">
        <v>105</v>
      </c>
      <c r="W257" s="53"/>
      <c r="X257" s="53"/>
      <c r="Y257" s="57" t="s">
        <v>105</v>
      </c>
      <c r="Z257" s="57" t="s">
        <v>105</v>
      </c>
      <c r="AA257" s="53"/>
      <c r="AB257" s="53" t="s">
        <v>117</v>
      </c>
      <c r="AC257" s="53" t="s">
        <v>934</v>
      </c>
      <c r="AD257" s="53" t="s">
        <v>108</v>
      </c>
      <c r="AE257" s="53" t="s">
        <v>935</v>
      </c>
    </row>
    <row r="258" spans="1:31" x14ac:dyDescent="0.25">
      <c r="A258" s="53" t="s">
        <v>936</v>
      </c>
      <c r="B258" s="54">
        <v>40525</v>
      </c>
      <c r="C258" s="53" t="s">
        <v>5150</v>
      </c>
      <c r="D258" s="54">
        <v>41438</v>
      </c>
      <c r="E258" s="53"/>
      <c r="F258" s="53" t="s">
        <v>147</v>
      </c>
      <c r="G258" s="54">
        <v>42165</v>
      </c>
      <c r="H258" s="55">
        <v>1175930775.3199999</v>
      </c>
      <c r="I258" s="53" t="s">
        <v>469</v>
      </c>
      <c r="J258" s="54" t="s">
        <v>4966</v>
      </c>
      <c r="K258" s="55"/>
      <c r="L258" s="56" t="s">
        <v>105</v>
      </c>
      <c r="M258" s="53"/>
      <c r="N258" s="53"/>
      <c r="O258" s="56" t="s">
        <v>105</v>
      </c>
      <c r="P258" s="53"/>
      <c r="Q258" s="56" t="s">
        <v>105</v>
      </c>
      <c r="R258" s="53"/>
      <c r="S258" s="53"/>
      <c r="T258" s="53"/>
      <c r="U258" s="53"/>
      <c r="V258" s="57" t="s">
        <v>105</v>
      </c>
      <c r="W258" s="53"/>
      <c r="X258" s="53"/>
      <c r="Y258" s="57" t="s">
        <v>105</v>
      </c>
      <c r="Z258" s="57" t="s">
        <v>105</v>
      </c>
      <c r="AA258" s="53"/>
      <c r="AB258" s="53" t="s">
        <v>117</v>
      </c>
      <c r="AC258" s="53" t="s">
        <v>937</v>
      </c>
      <c r="AD258" s="53" t="s">
        <v>108</v>
      </c>
      <c r="AE258" s="53" t="s">
        <v>938</v>
      </c>
    </row>
    <row r="259" spans="1:31" x14ac:dyDescent="0.25">
      <c r="A259" s="53" t="s">
        <v>939</v>
      </c>
      <c r="B259" s="54">
        <v>40805</v>
      </c>
      <c r="C259" s="53" t="s">
        <v>5151</v>
      </c>
      <c r="D259" s="54">
        <v>41799</v>
      </c>
      <c r="E259" s="53"/>
      <c r="F259" s="53" t="s">
        <v>147</v>
      </c>
      <c r="G259" s="54">
        <v>42165</v>
      </c>
      <c r="H259" s="55">
        <v>4463316</v>
      </c>
      <c r="I259" s="53" t="s">
        <v>359</v>
      </c>
      <c r="J259" s="54" t="s">
        <v>4966</v>
      </c>
      <c r="K259" s="55"/>
      <c r="L259" s="56" t="s">
        <v>105</v>
      </c>
      <c r="M259" s="53"/>
      <c r="N259" s="53"/>
      <c r="O259" s="56" t="s">
        <v>105</v>
      </c>
      <c r="P259" s="53"/>
      <c r="Q259" s="56" t="s">
        <v>105</v>
      </c>
      <c r="R259" s="53"/>
      <c r="S259" s="53"/>
      <c r="T259" s="53"/>
      <c r="U259" s="53"/>
      <c r="V259" s="57" t="s">
        <v>105</v>
      </c>
      <c r="W259" s="53"/>
      <c r="X259" s="53"/>
      <c r="Y259" s="57" t="s">
        <v>105</v>
      </c>
      <c r="Z259" s="57" t="s">
        <v>105</v>
      </c>
      <c r="AA259" s="53"/>
      <c r="AB259" s="53" t="s">
        <v>117</v>
      </c>
      <c r="AC259" s="53" t="s">
        <v>940</v>
      </c>
      <c r="AD259" s="53" t="s">
        <v>108</v>
      </c>
      <c r="AE259" s="53" t="s">
        <v>941</v>
      </c>
    </row>
    <row r="260" spans="1:31" x14ac:dyDescent="0.25">
      <c r="A260" s="53" t="s">
        <v>942</v>
      </c>
      <c r="B260" s="54">
        <v>41640</v>
      </c>
      <c r="C260" s="53" t="s">
        <v>5152</v>
      </c>
      <c r="D260" s="54">
        <v>42073</v>
      </c>
      <c r="E260" s="53"/>
      <c r="F260" s="53" t="s">
        <v>111</v>
      </c>
      <c r="G260" s="54">
        <v>42531</v>
      </c>
      <c r="H260" s="55">
        <v>95442852</v>
      </c>
      <c r="I260" s="53" t="s">
        <v>943</v>
      </c>
      <c r="J260" s="54" t="s">
        <v>4966</v>
      </c>
      <c r="K260" s="55"/>
      <c r="L260" s="56" t="s">
        <v>105</v>
      </c>
      <c r="M260" s="53"/>
      <c r="N260" s="53"/>
      <c r="O260" s="56" t="s">
        <v>105</v>
      </c>
      <c r="P260" s="53"/>
      <c r="Q260" s="56" t="s">
        <v>105</v>
      </c>
      <c r="R260" s="53"/>
      <c r="S260" s="53"/>
      <c r="T260" s="53"/>
      <c r="U260" s="53"/>
      <c r="V260" s="57" t="s">
        <v>105</v>
      </c>
      <c r="W260" s="53"/>
      <c r="X260" s="53"/>
      <c r="Y260" s="57" t="s">
        <v>105</v>
      </c>
      <c r="Z260" s="57" t="s">
        <v>105</v>
      </c>
      <c r="AA260" s="53"/>
      <c r="AB260" s="53" t="s">
        <v>117</v>
      </c>
      <c r="AC260" s="53" t="s">
        <v>944</v>
      </c>
      <c r="AD260" s="53" t="s">
        <v>108</v>
      </c>
      <c r="AE260" s="53" t="s">
        <v>945</v>
      </c>
    </row>
    <row r="261" spans="1:31" x14ac:dyDescent="0.25">
      <c r="A261" s="53" t="s">
        <v>946</v>
      </c>
      <c r="B261" s="54">
        <v>41680</v>
      </c>
      <c r="C261" s="53" t="s">
        <v>5153</v>
      </c>
      <c r="D261" s="54">
        <v>42160</v>
      </c>
      <c r="E261" s="53"/>
      <c r="F261" s="53" t="s">
        <v>103</v>
      </c>
      <c r="G261" s="54">
        <v>42195</v>
      </c>
      <c r="H261" s="55">
        <v>79310000</v>
      </c>
      <c r="I261" s="53" t="s">
        <v>104</v>
      </c>
      <c r="J261" s="54" t="s">
        <v>4966</v>
      </c>
      <c r="K261" s="55">
        <v>23793000</v>
      </c>
      <c r="L261" s="56" t="s">
        <v>105</v>
      </c>
      <c r="M261" s="53"/>
      <c r="N261" s="53"/>
      <c r="O261" s="56" t="s">
        <v>105</v>
      </c>
      <c r="P261" s="53"/>
      <c r="Q261" s="56" t="s">
        <v>105</v>
      </c>
      <c r="R261" s="53"/>
      <c r="S261" s="53"/>
      <c r="T261" s="53"/>
      <c r="U261" s="53"/>
      <c r="V261" s="57" t="s">
        <v>105</v>
      </c>
      <c r="W261" s="53"/>
      <c r="X261" s="53"/>
      <c r="Y261" s="57" t="s">
        <v>105</v>
      </c>
      <c r="Z261" s="57" t="s">
        <v>105</v>
      </c>
      <c r="AA261" s="53"/>
      <c r="AB261" s="53" t="s">
        <v>117</v>
      </c>
      <c r="AC261" s="53" t="s">
        <v>947</v>
      </c>
      <c r="AD261" s="53" t="s">
        <v>108</v>
      </c>
      <c r="AE261" s="53" t="s">
        <v>948</v>
      </c>
    </row>
    <row r="262" spans="1:31" x14ac:dyDescent="0.25">
      <c r="A262" s="53" t="s">
        <v>949</v>
      </c>
      <c r="B262" s="54">
        <v>42216</v>
      </c>
      <c r="C262" s="53"/>
      <c r="D262" s="54">
        <v>42551</v>
      </c>
      <c r="E262" s="53"/>
      <c r="F262" s="53" t="s">
        <v>134</v>
      </c>
      <c r="G262" s="54">
        <v>42926</v>
      </c>
      <c r="H262" s="55">
        <v>8945603795</v>
      </c>
      <c r="I262" s="53" t="s">
        <v>177</v>
      </c>
      <c r="J262" s="54" t="s">
        <v>5154</v>
      </c>
      <c r="K262" s="55">
        <v>2349704006</v>
      </c>
      <c r="L262" s="56" t="s">
        <v>105</v>
      </c>
      <c r="M262" s="53"/>
      <c r="N262" s="53"/>
      <c r="O262" s="56" t="s">
        <v>105</v>
      </c>
      <c r="P262" s="53"/>
      <c r="Q262" s="56" t="s">
        <v>105</v>
      </c>
      <c r="R262" s="53"/>
      <c r="S262" s="53"/>
      <c r="T262" s="53"/>
      <c r="U262" s="53"/>
      <c r="V262" s="57" t="s">
        <v>105</v>
      </c>
      <c r="W262" s="53"/>
      <c r="X262" s="53"/>
      <c r="Y262" s="57" t="s">
        <v>105</v>
      </c>
      <c r="Z262" s="57" t="s">
        <v>105</v>
      </c>
      <c r="AA262" s="53"/>
      <c r="AB262" s="53" t="s">
        <v>117</v>
      </c>
      <c r="AC262" s="53" t="s">
        <v>950</v>
      </c>
      <c r="AD262" s="53" t="s">
        <v>108</v>
      </c>
      <c r="AE262" s="53" t="s">
        <v>951</v>
      </c>
    </row>
    <row r="263" spans="1:31" x14ac:dyDescent="0.25">
      <c r="A263" s="53" t="s">
        <v>952</v>
      </c>
      <c r="B263" s="54">
        <v>40140</v>
      </c>
      <c r="C263" s="53"/>
      <c r="D263" s="54">
        <v>40792</v>
      </c>
      <c r="E263" s="53"/>
      <c r="F263" s="53" t="s">
        <v>125</v>
      </c>
      <c r="G263" s="54">
        <v>41131</v>
      </c>
      <c r="H263" s="55">
        <v>246823056</v>
      </c>
      <c r="I263" s="53" t="s">
        <v>583</v>
      </c>
      <c r="J263" s="54" t="s">
        <v>4966</v>
      </c>
      <c r="K263" s="55"/>
      <c r="L263" s="56" t="s">
        <v>105</v>
      </c>
      <c r="M263" s="53"/>
      <c r="N263" s="53" t="s">
        <v>28</v>
      </c>
      <c r="O263" s="56">
        <v>42907</v>
      </c>
      <c r="P263" s="53"/>
      <c r="Q263" s="56" t="s">
        <v>105</v>
      </c>
      <c r="R263" s="53"/>
      <c r="S263" s="53"/>
      <c r="T263" s="53"/>
      <c r="U263" s="53"/>
      <c r="V263" s="57">
        <v>42950</v>
      </c>
      <c r="W263" s="53"/>
      <c r="X263" s="53"/>
      <c r="Y263" s="57" t="s">
        <v>105</v>
      </c>
      <c r="Z263" s="57" t="s">
        <v>105</v>
      </c>
      <c r="AA263" s="53"/>
      <c r="AB263" s="53" t="s">
        <v>26</v>
      </c>
      <c r="AC263" s="53" t="s">
        <v>953</v>
      </c>
      <c r="AD263" s="53" t="s">
        <v>108</v>
      </c>
      <c r="AE263" s="53" t="s">
        <v>954</v>
      </c>
    </row>
    <row r="264" spans="1:31" x14ac:dyDescent="0.25">
      <c r="A264" s="53" t="s">
        <v>955</v>
      </c>
      <c r="B264" s="54">
        <v>42226</v>
      </c>
      <c r="C264" s="53"/>
      <c r="D264" s="54">
        <v>41899</v>
      </c>
      <c r="E264" s="53"/>
      <c r="F264" s="53" t="s">
        <v>168</v>
      </c>
      <c r="G264" s="54">
        <v>42226</v>
      </c>
      <c r="H264" s="55">
        <v>28845873</v>
      </c>
      <c r="I264" s="53" t="s">
        <v>169</v>
      </c>
      <c r="J264" s="54" t="s">
        <v>5155</v>
      </c>
      <c r="K264" s="55">
        <v>28845873</v>
      </c>
      <c r="L264" s="56" t="s">
        <v>105</v>
      </c>
      <c r="M264" s="53"/>
      <c r="N264" s="53"/>
      <c r="O264" s="56" t="s">
        <v>105</v>
      </c>
      <c r="P264" s="53"/>
      <c r="Q264" s="56" t="s">
        <v>105</v>
      </c>
      <c r="R264" s="53"/>
      <c r="S264" s="53"/>
      <c r="T264" s="53"/>
      <c r="U264" s="53"/>
      <c r="V264" s="57" t="s">
        <v>105</v>
      </c>
      <c r="W264" s="53"/>
      <c r="X264" s="53"/>
      <c r="Y264" s="57" t="s">
        <v>105</v>
      </c>
      <c r="Z264" s="57" t="s">
        <v>105</v>
      </c>
      <c r="AA264" s="53"/>
      <c r="AB264" s="53" t="s">
        <v>117</v>
      </c>
      <c r="AC264" s="53" t="s">
        <v>956</v>
      </c>
      <c r="AD264" s="53" t="s">
        <v>108</v>
      </c>
      <c r="AE264" s="53" t="s">
        <v>957</v>
      </c>
    </row>
    <row r="265" spans="1:31" x14ac:dyDescent="0.25">
      <c r="A265" s="53" t="s">
        <v>958</v>
      </c>
      <c r="B265" s="54">
        <v>40513</v>
      </c>
      <c r="C265" s="53" t="s">
        <v>5156</v>
      </c>
      <c r="D265" s="54">
        <v>41172</v>
      </c>
      <c r="E265" s="53"/>
      <c r="F265" s="53" t="s">
        <v>111</v>
      </c>
      <c r="G265" s="54">
        <v>41192</v>
      </c>
      <c r="H265" s="55">
        <v>1600000000</v>
      </c>
      <c r="I265" s="53" t="s">
        <v>121</v>
      </c>
      <c r="J265" s="54" t="s">
        <v>5157</v>
      </c>
      <c r="K265" s="55">
        <v>320000000</v>
      </c>
      <c r="L265" s="56" t="s">
        <v>105</v>
      </c>
      <c r="M265" s="53"/>
      <c r="N265" s="53" t="s">
        <v>28</v>
      </c>
      <c r="O265" s="56">
        <v>42765</v>
      </c>
      <c r="P265" s="53"/>
      <c r="Q265" s="56" t="s">
        <v>105</v>
      </c>
      <c r="R265" s="53"/>
      <c r="S265" s="53"/>
      <c r="T265" s="53"/>
      <c r="U265" s="53"/>
      <c r="V265" s="57">
        <v>42816</v>
      </c>
      <c r="W265" s="53"/>
      <c r="X265" s="53"/>
      <c r="Y265" s="57" t="s">
        <v>105</v>
      </c>
      <c r="Z265" s="57" t="s">
        <v>105</v>
      </c>
      <c r="AA265" s="53"/>
      <c r="AB265" s="53" t="s">
        <v>182</v>
      </c>
      <c r="AC265" s="53" t="s">
        <v>959</v>
      </c>
      <c r="AD265" s="53" t="s">
        <v>108</v>
      </c>
      <c r="AE265" s="53" t="s">
        <v>960</v>
      </c>
    </row>
    <row r="266" spans="1:31" x14ac:dyDescent="0.25">
      <c r="A266" s="53" t="s">
        <v>961</v>
      </c>
      <c r="B266" s="54">
        <v>39448</v>
      </c>
      <c r="C266" s="53"/>
      <c r="D266" s="54">
        <v>40787</v>
      </c>
      <c r="E266" s="53"/>
      <c r="F266" s="53" t="s">
        <v>103</v>
      </c>
      <c r="G266" s="54">
        <v>41192</v>
      </c>
      <c r="H266" s="55">
        <v>305790090</v>
      </c>
      <c r="I266" s="53" t="s">
        <v>104</v>
      </c>
      <c r="J266" s="54" t="s">
        <v>4966</v>
      </c>
      <c r="K266" s="55"/>
      <c r="L266" s="56" t="s">
        <v>105</v>
      </c>
      <c r="M266" s="53"/>
      <c r="N266" s="53" t="s">
        <v>28</v>
      </c>
      <c r="O266" s="56">
        <v>42832</v>
      </c>
      <c r="P266" s="53"/>
      <c r="Q266" s="56" t="s">
        <v>105</v>
      </c>
      <c r="R266" s="53"/>
      <c r="S266" s="53"/>
      <c r="T266" s="53"/>
      <c r="U266" s="53"/>
      <c r="V266" s="57">
        <v>42877</v>
      </c>
      <c r="W266" s="53"/>
      <c r="X266" s="53"/>
      <c r="Y266" s="57" t="s">
        <v>105</v>
      </c>
      <c r="Z266" s="57" t="s">
        <v>105</v>
      </c>
      <c r="AA266" s="53"/>
      <c r="AB266" s="53" t="s">
        <v>26</v>
      </c>
      <c r="AC266" s="53" t="s">
        <v>962</v>
      </c>
      <c r="AD266" s="53" t="s">
        <v>108</v>
      </c>
      <c r="AE266" s="53" t="s">
        <v>963</v>
      </c>
    </row>
    <row r="267" spans="1:31" x14ac:dyDescent="0.25">
      <c r="A267" s="53" t="s">
        <v>964</v>
      </c>
      <c r="B267" s="54">
        <v>41177</v>
      </c>
      <c r="C267" s="53"/>
      <c r="D267" s="54">
        <v>41442</v>
      </c>
      <c r="E267" s="53"/>
      <c r="F267" s="53" t="s">
        <v>134</v>
      </c>
      <c r="G267" s="54">
        <v>41557</v>
      </c>
      <c r="H267" s="55">
        <v>184253936</v>
      </c>
      <c r="I267" s="53" t="s">
        <v>177</v>
      </c>
      <c r="J267" s="54" t="s">
        <v>4966</v>
      </c>
      <c r="K267" s="55"/>
      <c r="L267" s="56" t="s">
        <v>105</v>
      </c>
      <c r="M267" s="53"/>
      <c r="N267" s="53"/>
      <c r="O267" s="56" t="s">
        <v>105</v>
      </c>
      <c r="P267" s="53"/>
      <c r="Q267" s="56" t="s">
        <v>105</v>
      </c>
      <c r="R267" s="53"/>
      <c r="S267" s="53"/>
      <c r="T267" s="53"/>
      <c r="U267" s="53"/>
      <c r="V267" s="57" t="s">
        <v>105</v>
      </c>
      <c r="W267" s="53"/>
      <c r="X267" s="53"/>
      <c r="Y267" s="57" t="s">
        <v>105</v>
      </c>
      <c r="Z267" s="57" t="s">
        <v>105</v>
      </c>
      <c r="AA267" s="53"/>
      <c r="AB267" s="53" t="s">
        <v>117</v>
      </c>
      <c r="AC267" s="53" t="s">
        <v>965</v>
      </c>
      <c r="AD267" s="53" t="s">
        <v>108</v>
      </c>
      <c r="AE267" s="53" t="s">
        <v>966</v>
      </c>
    </row>
    <row r="268" spans="1:31" x14ac:dyDescent="0.25">
      <c r="A268" s="53" t="s">
        <v>967</v>
      </c>
      <c r="B268" s="54">
        <v>41557</v>
      </c>
      <c r="C268" s="53" t="s">
        <v>5158</v>
      </c>
      <c r="D268" s="54">
        <v>41516</v>
      </c>
      <c r="E268" s="53"/>
      <c r="F268" s="53" t="s">
        <v>111</v>
      </c>
      <c r="G268" s="54">
        <v>41557</v>
      </c>
      <c r="H268" s="55">
        <v>52530000</v>
      </c>
      <c r="I268" s="53" t="s">
        <v>257</v>
      </c>
      <c r="J268" s="54" t="s">
        <v>4966</v>
      </c>
      <c r="K268" s="55"/>
      <c r="L268" s="56" t="s">
        <v>105</v>
      </c>
      <c r="M268" s="53"/>
      <c r="N268" s="53" t="s">
        <v>28</v>
      </c>
      <c r="O268" s="56">
        <v>42850</v>
      </c>
      <c r="P268" s="53"/>
      <c r="Q268" s="56" t="s">
        <v>105</v>
      </c>
      <c r="R268" s="53"/>
      <c r="S268" s="53"/>
      <c r="T268" s="53"/>
      <c r="U268" s="53"/>
      <c r="V268" s="57">
        <v>42881</v>
      </c>
      <c r="W268" s="53"/>
      <c r="X268" s="53"/>
      <c r="Y268" s="57" t="s">
        <v>105</v>
      </c>
      <c r="Z268" s="57" t="s">
        <v>105</v>
      </c>
      <c r="AA268" s="53"/>
      <c r="AB268" s="53" t="s">
        <v>26</v>
      </c>
      <c r="AC268" s="53" t="s">
        <v>968</v>
      </c>
      <c r="AD268" s="53" t="s">
        <v>108</v>
      </c>
      <c r="AE268" s="53" t="s">
        <v>969</v>
      </c>
    </row>
    <row r="269" spans="1:31" x14ac:dyDescent="0.25">
      <c r="A269" s="53" t="s">
        <v>970</v>
      </c>
      <c r="B269" s="54">
        <v>40878</v>
      </c>
      <c r="C269" s="53" t="s">
        <v>5159</v>
      </c>
      <c r="D269" s="54">
        <v>41117</v>
      </c>
      <c r="E269" s="53"/>
      <c r="F269" s="53" t="s">
        <v>287</v>
      </c>
      <c r="G269" s="54">
        <v>41557</v>
      </c>
      <c r="H269" s="55">
        <v>13483159</v>
      </c>
      <c r="I269" s="53" t="s">
        <v>443</v>
      </c>
      <c r="J269" s="54" t="s">
        <v>4966</v>
      </c>
      <c r="K269" s="55"/>
      <c r="L269" s="56" t="s">
        <v>105</v>
      </c>
      <c r="M269" s="53"/>
      <c r="N269" s="53" t="s">
        <v>353</v>
      </c>
      <c r="O269" s="56">
        <v>42964</v>
      </c>
      <c r="P269" s="53" t="s">
        <v>30</v>
      </c>
      <c r="Q269" s="56">
        <v>43060</v>
      </c>
      <c r="R269" s="53"/>
      <c r="S269" s="53"/>
      <c r="T269" s="53"/>
      <c r="U269" s="53"/>
      <c r="V269" s="57">
        <v>43117</v>
      </c>
      <c r="W269" s="53"/>
      <c r="X269" s="53"/>
      <c r="Y269" s="57" t="s">
        <v>105</v>
      </c>
      <c r="Z269" s="57" t="s">
        <v>105</v>
      </c>
      <c r="AA269" s="53"/>
      <c r="AB269" s="53" t="s">
        <v>26</v>
      </c>
      <c r="AC269" s="53" t="s">
        <v>971</v>
      </c>
      <c r="AD269" s="53" t="s">
        <v>108</v>
      </c>
      <c r="AE269" s="53" t="s">
        <v>972</v>
      </c>
    </row>
    <row r="270" spans="1:31" x14ac:dyDescent="0.25">
      <c r="A270" s="53" t="s">
        <v>973</v>
      </c>
      <c r="B270" s="54">
        <v>41229</v>
      </c>
      <c r="C270" s="53"/>
      <c r="D270" s="54">
        <v>42704</v>
      </c>
      <c r="E270" s="53"/>
      <c r="F270" s="53" t="s">
        <v>125</v>
      </c>
      <c r="G270" s="54">
        <v>43018</v>
      </c>
      <c r="H270" s="55">
        <v>205023986.09</v>
      </c>
      <c r="I270" s="53" t="s">
        <v>295</v>
      </c>
      <c r="J270" s="54" t="s">
        <v>4966</v>
      </c>
      <c r="K270" s="55"/>
      <c r="L270" s="56" t="s">
        <v>105</v>
      </c>
      <c r="M270" s="53"/>
      <c r="N270" s="53"/>
      <c r="O270" s="56" t="s">
        <v>105</v>
      </c>
      <c r="P270" s="53"/>
      <c r="Q270" s="56" t="s">
        <v>105</v>
      </c>
      <c r="R270" s="53"/>
      <c r="S270" s="53"/>
      <c r="T270" s="53"/>
      <c r="U270" s="53"/>
      <c r="V270" s="57" t="s">
        <v>105</v>
      </c>
      <c r="W270" s="53"/>
      <c r="X270" s="53"/>
      <c r="Y270" s="57" t="s">
        <v>105</v>
      </c>
      <c r="Z270" s="57" t="s">
        <v>105</v>
      </c>
      <c r="AA270" s="53"/>
      <c r="AB270" s="53" t="s">
        <v>117</v>
      </c>
      <c r="AC270" s="53" t="s">
        <v>974</v>
      </c>
      <c r="AD270" s="53" t="s">
        <v>108</v>
      </c>
      <c r="AE270" s="53" t="s">
        <v>975</v>
      </c>
    </row>
    <row r="271" spans="1:31" x14ac:dyDescent="0.25">
      <c r="A271" s="53" t="s">
        <v>976</v>
      </c>
      <c r="B271" s="54">
        <v>41799</v>
      </c>
      <c r="C271" s="53"/>
      <c r="D271" s="54">
        <v>42702</v>
      </c>
      <c r="E271" s="53"/>
      <c r="F271" s="53" t="s">
        <v>134</v>
      </c>
      <c r="G271" s="54">
        <v>43018</v>
      </c>
      <c r="H271" s="55">
        <v>261412500</v>
      </c>
      <c r="I271" s="53" t="s">
        <v>135</v>
      </c>
      <c r="J271" s="54" t="s">
        <v>4966</v>
      </c>
      <c r="K271" s="55"/>
      <c r="L271" s="56" t="s">
        <v>105</v>
      </c>
      <c r="M271" s="53"/>
      <c r="N271" s="53"/>
      <c r="O271" s="56" t="s">
        <v>105</v>
      </c>
      <c r="P271" s="53"/>
      <c r="Q271" s="56" t="s">
        <v>105</v>
      </c>
      <c r="R271" s="53"/>
      <c r="S271" s="53"/>
      <c r="T271" s="53"/>
      <c r="U271" s="53"/>
      <c r="V271" s="57" t="s">
        <v>105</v>
      </c>
      <c r="W271" s="53"/>
      <c r="X271" s="53"/>
      <c r="Y271" s="57" t="s">
        <v>105</v>
      </c>
      <c r="Z271" s="57" t="s">
        <v>105</v>
      </c>
      <c r="AA271" s="53"/>
      <c r="AB271" s="53" t="s">
        <v>117</v>
      </c>
      <c r="AC271" s="53" t="s">
        <v>977</v>
      </c>
      <c r="AD271" s="53" t="s">
        <v>108</v>
      </c>
      <c r="AE271" s="53" t="s">
        <v>978</v>
      </c>
    </row>
    <row r="272" spans="1:31" x14ac:dyDescent="0.25">
      <c r="A272" s="53" t="s">
        <v>979</v>
      </c>
      <c r="B272" s="54">
        <v>41222</v>
      </c>
      <c r="C272" s="53"/>
      <c r="D272" s="54">
        <v>41898</v>
      </c>
      <c r="E272" s="53"/>
      <c r="F272" s="53" t="s">
        <v>168</v>
      </c>
      <c r="G272" s="54">
        <v>41953</v>
      </c>
      <c r="H272" s="55">
        <v>104420307</v>
      </c>
      <c r="I272" s="53" t="s">
        <v>217</v>
      </c>
      <c r="J272" s="54" t="s">
        <v>4966</v>
      </c>
      <c r="K272" s="55">
        <v>66000000</v>
      </c>
      <c r="L272" s="56" t="s">
        <v>105</v>
      </c>
      <c r="M272" s="53"/>
      <c r="N272" s="53"/>
      <c r="O272" s="56" t="s">
        <v>105</v>
      </c>
      <c r="P272" s="53"/>
      <c r="Q272" s="56" t="s">
        <v>105</v>
      </c>
      <c r="R272" s="53"/>
      <c r="S272" s="53"/>
      <c r="T272" s="53"/>
      <c r="U272" s="53"/>
      <c r="V272" s="57" t="s">
        <v>105</v>
      </c>
      <c r="W272" s="53"/>
      <c r="X272" s="53"/>
      <c r="Y272" s="57" t="s">
        <v>105</v>
      </c>
      <c r="Z272" s="57" t="s">
        <v>105</v>
      </c>
      <c r="AA272" s="53"/>
      <c r="AB272" s="53" t="s">
        <v>117</v>
      </c>
      <c r="AC272" s="53" t="s">
        <v>980</v>
      </c>
      <c r="AD272" s="53" t="s">
        <v>108</v>
      </c>
      <c r="AE272" s="53" t="s">
        <v>981</v>
      </c>
    </row>
    <row r="273" spans="1:31" x14ac:dyDescent="0.25">
      <c r="A273" s="53" t="s">
        <v>982</v>
      </c>
      <c r="B273" s="54">
        <v>41325</v>
      </c>
      <c r="C273" s="53"/>
      <c r="D273" s="54">
        <v>41549</v>
      </c>
      <c r="E273" s="53"/>
      <c r="F273" s="53" t="s">
        <v>168</v>
      </c>
      <c r="G273" s="54">
        <v>41953</v>
      </c>
      <c r="H273" s="55">
        <v>12000000</v>
      </c>
      <c r="I273" s="53" t="s">
        <v>242</v>
      </c>
      <c r="J273" s="54" t="s">
        <v>4966</v>
      </c>
      <c r="K273" s="55"/>
      <c r="L273" s="56" t="s">
        <v>105</v>
      </c>
      <c r="M273" s="53"/>
      <c r="N273" s="53"/>
      <c r="O273" s="56" t="s">
        <v>105</v>
      </c>
      <c r="P273" s="53"/>
      <c r="Q273" s="56" t="s">
        <v>105</v>
      </c>
      <c r="R273" s="53"/>
      <c r="S273" s="53"/>
      <c r="T273" s="53"/>
      <c r="U273" s="53"/>
      <c r="V273" s="57" t="s">
        <v>105</v>
      </c>
      <c r="W273" s="53"/>
      <c r="X273" s="53"/>
      <c r="Y273" s="57" t="s">
        <v>105</v>
      </c>
      <c r="Z273" s="57" t="s">
        <v>105</v>
      </c>
      <c r="AA273" s="53"/>
      <c r="AB273" s="53" t="s">
        <v>117</v>
      </c>
      <c r="AC273" s="53" t="s">
        <v>983</v>
      </c>
      <c r="AD273" s="53" t="s">
        <v>108</v>
      </c>
      <c r="AE273" s="53" t="s">
        <v>984</v>
      </c>
    </row>
    <row r="274" spans="1:31" x14ac:dyDescent="0.25">
      <c r="A274" s="53" t="s">
        <v>985</v>
      </c>
      <c r="B274" s="54" t="s">
        <v>986</v>
      </c>
      <c r="C274" s="53" t="s">
        <v>5160</v>
      </c>
      <c r="D274" s="54">
        <v>42198</v>
      </c>
      <c r="E274" s="53"/>
      <c r="F274" s="53" t="s">
        <v>111</v>
      </c>
      <c r="G274" s="54">
        <v>42318</v>
      </c>
      <c r="H274" s="55">
        <v>2188104607</v>
      </c>
      <c r="I274" s="53" t="s">
        <v>130</v>
      </c>
      <c r="J274" s="54" t="s">
        <v>4966</v>
      </c>
      <c r="K274" s="55"/>
      <c r="L274" s="56" t="s">
        <v>105</v>
      </c>
      <c r="M274" s="53"/>
      <c r="N274" s="53"/>
      <c r="O274" s="56" t="s">
        <v>105</v>
      </c>
      <c r="P274" s="53"/>
      <c r="Q274" s="56" t="s">
        <v>105</v>
      </c>
      <c r="R274" s="53"/>
      <c r="S274" s="53"/>
      <c r="T274" s="53"/>
      <c r="U274" s="53"/>
      <c r="V274" s="57" t="s">
        <v>105</v>
      </c>
      <c r="W274" s="53"/>
      <c r="X274" s="53"/>
      <c r="Y274" s="57" t="s">
        <v>105</v>
      </c>
      <c r="Z274" s="57" t="s">
        <v>105</v>
      </c>
      <c r="AA274" s="53"/>
      <c r="AB274" s="53" t="s">
        <v>117</v>
      </c>
      <c r="AC274" s="53" t="s">
        <v>987</v>
      </c>
      <c r="AD274" s="53" t="s">
        <v>108</v>
      </c>
      <c r="AE274" s="53" t="s">
        <v>988</v>
      </c>
    </row>
    <row r="275" spans="1:31" x14ac:dyDescent="0.25">
      <c r="A275" s="53" t="s">
        <v>989</v>
      </c>
      <c r="B275" s="54">
        <v>41639</v>
      </c>
      <c r="C275" s="53" t="s">
        <v>5161</v>
      </c>
      <c r="D275" s="54">
        <v>42160</v>
      </c>
      <c r="E275" s="53"/>
      <c r="F275" s="53" t="s">
        <v>134</v>
      </c>
      <c r="G275" s="54">
        <v>42318</v>
      </c>
      <c r="H275" s="55">
        <v>2022304884</v>
      </c>
      <c r="I275" s="53" t="s">
        <v>177</v>
      </c>
      <c r="J275" s="54" t="s">
        <v>5162</v>
      </c>
      <c r="K275" s="55">
        <v>5389735011</v>
      </c>
      <c r="L275" s="56" t="s">
        <v>105</v>
      </c>
      <c r="M275" s="53"/>
      <c r="N275" s="53"/>
      <c r="O275" s="56" t="s">
        <v>105</v>
      </c>
      <c r="P275" s="53"/>
      <c r="Q275" s="56" t="s">
        <v>105</v>
      </c>
      <c r="R275" s="53"/>
      <c r="S275" s="53"/>
      <c r="T275" s="53"/>
      <c r="U275" s="53"/>
      <c r="V275" s="57" t="s">
        <v>105</v>
      </c>
      <c r="W275" s="53"/>
      <c r="X275" s="53"/>
      <c r="Y275" s="57" t="s">
        <v>105</v>
      </c>
      <c r="Z275" s="57" t="s">
        <v>105</v>
      </c>
      <c r="AA275" s="53"/>
      <c r="AB275" s="53" t="s">
        <v>117</v>
      </c>
      <c r="AC275" s="53" t="s">
        <v>990</v>
      </c>
      <c r="AD275" s="53" t="s">
        <v>108</v>
      </c>
      <c r="AE275" s="53" t="s">
        <v>991</v>
      </c>
    </row>
    <row r="276" spans="1:31" x14ac:dyDescent="0.25">
      <c r="A276" s="53" t="s">
        <v>992</v>
      </c>
      <c r="B276" s="54">
        <v>42027</v>
      </c>
      <c r="C276" s="53"/>
      <c r="D276" s="54">
        <v>42306</v>
      </c>
      <c r="E276" s="53"/>
      <c r="F276" s="53" t="s">
        <v>168</v>
      </c>
      <c r="G276" s="54">
        <v>42684</v>
      </c>
      <c r="H276" s="55">
        <v>7440709</v>
      </c>
      <c r="I276" s="53" t="s">
        <v>242</v>
      </c>
      <c r="J276" s="54" t="s">
        <v>4966</v>
      </c>
      <c r="K276" s="55"/>
      <c r="L276" s="56" t="s">
        <v>105</v>
      </c>
      <c r="M276" s="53"/>
      <c r="N276" s="53"/>
      <c r="O276" s="56" t="s">
        <v>105</v>
      </c>
      <c r="P276" s="53"/>
      <c r="Q276" s="56" t="s">
        <v>105</v>
      </c>
      <c r="R276" s="53"/>
      <c r="S276" s="53"/>
      <c r="T276" s="53"/>
      <c r="U276" s="53"/>
      <c r="V276" s="57" t="s">
        <v>105</v>
      </c>
      <c r="W276" s="53"/>
      <c r="X276" s="53"/>
      <c r="Y276" s="57" t="s">
        <v>105</v>
      </c>
      <c r="Z276" s="57" t="s">
        <v>105</v>
      </c>
      <c r="AA276" s="53"/>
      <c r="AB276" s="53" t="s">
        <v>117</v>
      </c>
      <c r="AC276" s="53" t="s">
        <v>993</v>
      </c>
      <c r="AD276" s="53" t="s">
        <v>108</v>
      </c>
      <c r="AE276" s="53" t="s">
        <v>994</v>
      </c>
    </row>
    <row r="277" spans="1:31" x14ac:dyDescent="0.25">
      <c r="A277" s="53" t="s">
        <v>995</v>
      </c>
      <c r="B277" s="54">
        <v>42702</v>
      </c>
      <c r="C277" s="53" t="s">
        <v>5163</v>
      </c>
      <c r="D277" s="54">
        <v>42405</v>
      </c>
      <c r="E277" s="53"/>
      <c r="F277" s="53" t="s">
        <v>103</v>
      </c>
      <c r="G277" s="54">
        <v>42684</v>
      </c>
      <c r="H277" s="55">
        <v>3186960000</v>
      </c>
      <c r="I277" s="53" t="s">
        <v>104</v>
      </c>
      <c r="J277" s="54" t="s">
        <v>4966</v>
      </c>
      <c r="K277" s="55"/>
      <c r="L277" s="56" t="s">
        <v>105</v>
      </c>
      <c r="M277" s="53"/>
      <c r="N277" s="53"/>
      <c r="O277" s="56" t="s">
        <v>105</v>
      </c>
      <c r="P277" s="53"/>
      <c r="Q277" s="56" t="s">
        <v>105</v>
      </c>
      <c r="R277" s="53"/>
      <c r="S277" s="53"/>
      <c r="T277" s="53"/>
      <c r="U277" s="53"/>
      <c r="V277" s="57" t="s">
        <v>105</v>
      </c>
      <c r="W277" s="53"/>
      <c r="X277" s="53"/>
      <c r="Y277" s="57" t="s">
        <v>105</v>
      </c>
      <c r="Z277" s="57" t="s">
        <v>105</v>
      </c>
      <c r="AA277" s="53"/>
      <c r="AB277" s="53" t="s">
        <v>117</v>
      </c>
      <c r="AC277" s="53" t="s">
        <v>996</v>
      </c>
      <c r="AD277" s="53" t="s">
        <v>108</v>
      </c>
      <c r="AE277" s="53" t="s">
        <v>997</v>
      </c>
    </row>
    <row r="278" spans="1:31" x14ac:dyDescent="0.25">
      <c r="A278" s="53" t="s">
        <v>998</v>
      </c>
      <c r="B278" s="54">
        <v>41639</v>
      </c>
      <c r="C278" s="53"/>
      <c r="D278" s="54">
        <v>42558</v>
      </c>
      <c r="E278" s="53"/>
      <c r="F278" s="53" t="s">
        <v>168</v>
      </c>
      <c r="G278" s="54">
        <v>42684</v>
      </c>
      <c r="H278" s="55">
        <v>75985766</v>
      </c>
      <c r="I278" s="53" t="s">
        <v>169</v>
      </c>
      <c r="J278" s="54" t="s">
        <v>4966</v>
      </c>
      <c r="K278" s="55">
        <v>41800000</v>
      </c>
      <c r="L278" s="56" t="s">
        <v>105</v>
      </c>
      <c r="M278" s="53"/>
      <c r="N278" s="53"/>
      <c r="O278" s="56" t="s">
        <v>105</v>
      </c>
      <c r="P278" s="53"/>
      <c r="Q278" s="56" t="s">
        <v>105</v>
      </c>
      <c r="R278" s="53"/>
      <c r="S278" s="53"/>
      <c r="T278" s="53"/>
      <c r="U278" s="53"/>
      <c r="V278" s="57" t="s">
        <v>105</v>
      </c>
      <c r="W278" s="53"/>
      <c r="X278" s="53"/>
      <c r="Y278" s="57" t="s">
        <v>105</v>
      </c>
      <c r="Z278" s="57" t="s">
        <v>105</v>
      </c>
      <c r="AA278" s="53"/>
      <c r="AB278" s="53" t="s">
        <v>117</v>
      </c>
      <c r="AC278" s="53" t="s">
        <v>999</v>
      </c>
      <c r="AD278" s="53" t="s">
        <v>108</v>
      </c>
      <c r="AE278" s="53" t="s">
        <v>1000</v>
      </c>
    </row>
    <row r="279" spans="1:31" x14ac:dyDescent="0.25">
      <c r="A279" s="53" t="s">
        <v>1001</v>
      </c>
      <c r="B279" s="54">
        <v>40129</v>
      </c>
      <c r="C279" s="53" t="s">
        <v>5027</v>
      </c>
      <c r="D279" s="54">
        <v>41066</v>
      </c>
      <c r="E279" s="53"/>
      <c r="F279" s="53" t="s">
        <v>287</v>
      </c>
      <c r="G279" s="54">
        <v>41253</v>
      </c>
      <c r="H279" s="55">
        <v>22134759</v>
      </c>
      <c r="I279" s="53" t="s">
        <v>288</v>
      </c>
      <c r="J279" s="54" t="s">
        <v>4966</v>
      </c>
      <c r="K279" s="55"/>
      <c r="L279" s="56" t="s">
        <v>105</v>
      </c>
      <c r="M279" s="53"/>
      <c r="N279" s="53" t="s">
        <v>28</v>
      </c>
      <c r="O279" s="56">
        <v>42881</v>
      </c>
      <c r="P279" s="53"/>
      <c r="Q279" s="56" t="s">
        <v>105</v>
      </c>
      <c r="R279" s="53"/>
      <c r="S279" s="53"/>
      <c r="T279" s="53"/>
      <c r="U279" s="53"/>
      <c r="V279" s="57">
        <v>42929</v>
      </c>
      <c r="W279" s="53"/>
      <c r="X279" s="53"/>
      <c r="Y279" s="57" t="s">
        <v>105</v>
      </c>
      <c r="Z279" s="57" t="s">
        <v>105</v>
      </c>
      <c r="AA279" s="53"/>
      <c r="AB279" s="53" t="s">
        <v>26</v>
      </c>
      <c r="AC279" s="53" t="s">
        <v>1002</v>
      </c>
      <c r="AD279" s="53" t="s">
        <v>108</v>
      </c>
      <c r="AE279" s="53" t="s">
        <v>1003</v>
      </c>
    </row>
    <row r="280" spans="1:31" x14ac:dyDescent="0.25">
      <c r="A280" s="53" t="s">
        <v>1004</v>
      </c>
      <c r="B280" s="54">
        <v>40329</v>
      </c>
      <c r="C280" s="53"/>
      <c r="D280" s="54">
        <v>40882</v>
      </c>
      <c r="E280" s="53"/>
      <c r="F280" s="53" t="s">
        <v>125</v>
      </c>
      <c r="G280" s="54">
        <v>41253</v>
      </c>
      <c r="H280" s="55">
        <v>53010867</v>
      </c>
      <c r="I280" s="53" t="s">
        <v>583</v>
      </c>
      <c r="J280" s="54" t="s">
        <v>5164</v>
      </c>
      <c r="K280" s="55">
        <v>4753481808</v>
      </c>
      <c r="L280" s="56" t="s">
        <v>105</v>
      </c>
      <c r="M280" s="53"/>
      <c r="N280" s="53" t="s">
        <v>28</v>
      </c>
      <c r="O280" s="56">
        <v>42898</v>
      </c>
      <c r="P280" s="53"/>
      <c r="Q280" s="56" t="s">
        <v>105</v>
      </c>
      <c r="R280" s="53"/>
      <c r="S280" s="53"/>
      <c r="T280" s="53"/>
      <c r="U280" s="53"/>
      <c r="V280" s="57">
        <v>42934</v>
      </c>
      <c r="W280" s="53"/>
      <c r="X280" s="53"/>
      <c r="Y280" s="57" t="s">
        <v>105</v>
      </c>
      <c r="Z280" s="57" t="s">
        <v>105</v>
      </c>
      <c r="AA280" s="53"/>
      <c r="AB280" s="53" t="s">
        <v>26</v>
      </c>
      <c r="AC280" s="53" t="s">
        <v>1005</v>
      </c>
      <c r="AD280" s="53" t="s">
        <v>108</v>
      </c>
      <c r="AE280" s="53" t="s">
        <v>1006</v>
      </c>
    </row>
    <row r="281" spans="1:31" x14ac:dyDescent="0.25">
      <c r="A281" s="53" t="s">
        <v>1007</v>
      </c>
      <c r="B281" s="54">
        <v>40756</v>
      </c>
      <c r="C281" s="53" t="s">
        <v>5165</v>
      </c>
      <c r="D281" s="54">
        <v>41087</v>
      </c>
      <c r="E281" s="53"/>
      <c r="F281" s="53" t="s">
        <v>111</v>
      </c>
      <c r="G281" s="54">
        <v>41618</v>
      </c>
      <c r="H281" s="55">
        <v>34257845</v>
      </c>
      <c r="I281" s="53" t="s">
        <v>310</v>
      </c>
      <c r="J281" s="54" t="s">
        <v>4966</v>
      </c>
      <c r="K281" s="55"/>
      <c r="L281" s="56" t="s">
        <v>105</v>
      </c>
      <c r="M281" s="53"/>
      <c r="N281" s="53"/>
      <c r="O281" s="56" t="s">
        <v>105</v>
      </c>
      <c r="P281" s="53"/>
      <c r="Q281" s="56" t="s">
        <v>105</v>
      </c>
      <c r="R281" s="53"/>
      <c r="S281" s="53"/>
      <c r="T281" s="53"/>
      <c r="U281" s="53"/>
      <c r="V281" s="57" t="s">
        <v>105</v>
      </c>
      <c r="W281" s="53"/>
      <c r="X281" s="53"/>
      <c r="Y281" s="57" t="s">
        <v>105</v>
      </c>
      <c r="Z281" s="57" t="s">
        <v>105</v>
      </c>
      <c r="AA281" s="53"/>
      <c r="AB281" s="53" t="s">
        <v>117</v>
      </c>
      <c r="AC281" s="53" t="s">
        <v>1008</v>
      </c>
      <c r="AD281" s="53" t="s">
        <v>108</v>
      </c>
      <c r="AE281" s="53" t="s">
        <v>1009</v>
      </c>
    </row>
    <row r="282" spans="1:31" x14ac:dyDescent="0.25">
      <c r="A282" s="53" t="s">
        <v>1010</v>
      </c>
      <c r="B282" s="54">
        <v>40625</v>
      </c>
      <c r="C282" s="53"/>
      <c r="D282" s="54">
        <v>41494</v>
      </c>
      <c r="E282" s="53"/>
      <c r="F282" s="53" t="s">
        <v>168</v>
      </c>
      <c r="G282" s="54">
        <v>41618</v>
      </c>
      <c r="H282" s="55">
        <v>778150000</v>
      </c>
      <c r="I282" s="53" t="s">
        <v>386</v>
      </c>
      <c r="J282" s="54" t="s">
        <v>4966</v>
      </c>
      <c r="K282" s="55"/>
      <c r="L282" s="56" t="s">
        <v>105</v>
      </c>
      <c r="M282" s="53"/>
      <c r="N282" s="53"/>
      <c r="O282" s="56" t="s">
        <v>105</v>
      </c>
      <c r="P282" s="53"/>
      <c r="Q282" s="56" t="s">
        <v>105</v>
      </c>
      <c r="R282" s="53"/>
      <c r="S282" s="53"/>
      <c r="T282" s="53"/>
      <c r="U282" s="53"/>
      <c r="V282" s="57" t="s">
        <v>105</v>
      </c>
      <c r="W282" s="53"/>
      <c r="X282" s="53"/>
      <c r="Y282" s="57" t="s">
        <v>105</v>
      </c>
      <c r="Z282" s="57" t="s">
        <v>105</v>
      </c>
      <c r="AA282" s="53"/>
      <c r="AB282" s="53" t="s">
        <v>117</v>
      </c>
      <c r="AC282" s="53" t="s">
        <v>1011</v>
      </c>
      <c r="AD282" s="53" t="s">
        <v>108</v>
      </c>
      <c r="AE282" s="53" t="s">
        <v>1012</v>
      </c>
    </row>
    <row r="283" spans="1:31" x14ac:dyDescent="0.25">
      <c r="A283" s="53" t="s">
        <v>1013</v>
      </c>
      <c r="B283" s="54">
        <v>41537</v>
      </c>
      <c r="C283" s="53" t="s">
        <v>5166</v>
      </c>
      <c r="D283" s="54">
        <v>41823</v>
      </c>
      <c r="E283" s="53"/>
      <c r="F283" s="53" t="s">
        <v>111</v>
      </c>
      <c r="G283" s="54">
        <v>41983</v>
      </c>
      <c r="H283" s="55">
        <v>89470400</v>
      </c>
      <c r="I283" s="53" t="s">
        <v>393</v>
      </c>
      <c r="J283" s="54" t="s">
        <v>4966</v>
      </c>
      <c r="K283" s="55"/>
      <c r="L283" s="56" t="s">
        <v>105</v>
      </c>
      <c r="M283" s="53"/>
      <c r="N283" s="53"/>
      <c r="O283" s="56" t="s">
        <v>105</v>
      </c>
      <c r="P283" s="53"/>
      <c r="Q283" s="56" t="s">
        <v>105</v>
      </c>
      <c r="R283" s="53"/>
      <c r="S283" s="53"/>
      <c r="T283" s="53"/>
      <c r="U283" s="53"/>
      <c r="V283" s="57" t="s">
        <v>105</v>
      </c>
      <c r="W283" s="53"/>
      <c r="X283" s="53"/>
      <c r="Y283" s="57" t="s">
        <v>105</v>
      </c>
      <c r="Z283" s="57" t="s">
        <v>105</v>
      </c>
      <c r="AA283" s="53"/>
      <c r="AB283" s="53" t="s">
        <v>117</v>
      </c>
      <c r="AC283" s="53" t="s">
        <v>1014</v>
      </c>
      <c r="AD283" s="53" t="s">
        <v>108</v>
      </c>
      <c r="AE283" s="53" t="s">
        <v>1015</v>
      </c>
    </row>
    <row r="284" spans="1:31" x14ac:dyDescent="0.25">
      <c r="A284" s="53" t="s">
        <v>1016</v>
      </c>
      <c r="B284" s="54">
        <v>40668</v>
      </c>
      <c r="C284" s="53" t="s">
        <v>5167</v>
      </c>
      <c r="D284" s="54">
        <v>41099</v>
      </c>
      <c r="E284" s="53"/>
      <c r="F284" s="53" t="s">
        <v>172</v>
      </c>
      <c r="G284" s="54">
        <v>41316</v>
      </c>
      <c r="H284" s="55">
        <v>17179191</v>
      </c>
      <c r="I284" s="53" t="s">
        <v>422</v>
      </c>
      <c r="J284" s="54" t="s">
        <v>5168</v>
      </c>
      <c r="K284" s="55">
        <v>3500000000</v>
      </c>
      <c r="L284" s="56" t="s">
        <v>105</v>
      </c>
      <c r="M284" s="53"/>
      <c r="N284" s="53" t="s">
        <v>353</v>
      </c>
      <c r="O284" s="56">
        <v>42978</v>
      </c>
      <c r="P284" s="53" t="s">
        <v>29</v>
      </c>
      <c r="Q284" s="56">
        <v>43133</v>
      </c>
      <c r="R284" s="53"/>
      <c r="S284" s="53"/>
      <c r="T284" s="53"/>
      <c r="U284" s="53"/>
      <c r="V284" s="57">
        <v>43159</v>
      </c>
      <c r="W284" s="53"/>
      <c r="X284" s="53"/>
      <c r="Y284" s="57" t="s">
        <v>105</v>
      </c>
      <c r="Z284" s="57">
        <v>43151</v>
      </c>
      <c r="AA284" s="53" t="s">
        <v>131</v>
      </c>
      <c r="AB284" s="53" t="s">
        <v>26</v>
      </c>
      <c r="AC284" s="53" t="s">
        <v>1017</v>
      </c>
      <c r="AD284" s="53" t="s">
        <v>108</v>
      </c>
      <c r="AE284" s="53" t="s">
        <v>1018</v>
      </c>
    </row>
    <row r="285" spans="1:31" x14ac:dyDescent="0.25">
      <c r="A285" s="53" t="s">
        <v>1019</v>
      </c>
      <c r="B285" s="54">
        <v>40606</v>
      </c>
      <c r="C285" s="53"/>
      <c r="D285" s="54">
        <v>41219</v>
      </c>
      <c r="E285" s="53"/>
      <c r="F285" s="53" t="s">
        <v>147</v>
      </c>
      <c r="G285" s="54">
        <v>41681</v>
      </c>
      <c r="H285" s="55">
        <v>856387000</v>
      </c>
      <c r="I285" s="53" t="s">
        <v>469</v>
      </c>
      <c r="J285" s="54" t="s">
        <v>4966</v>
      </c>
      <c r="K285" s="55"/>
      <c r="L285" s="56" t="s">
        <v>105</v>
      </c>
      <c r="M285" s="53"/>
      <c r="N285" s="53"/>
      <c r="O285" s="56" t="s">
        <v>105</v>
      </c>
      <c r="P285" s="53"/>
      <c r="Q285" s="56" t="s">
        <v>105</v>
      </c>
      <c r="R285" s="53"/>
      <c r="S285" s="53"/>
      <c r="T285" s="53"/>
      <c r="U285" s="53"/>
      <c r="V285" s="57" t="s">
        <v>105</v>
      </c>
      <c r="W285" s="53"/>
      <c r="X285" s="53"/>
      <c r="Y285" s="57" t="s">
        <v>105</v>
      </c>
      <c r="Z285" s="57" t="s">
        <v>105</v>
      </c>
      <c r="AA285" s="53"/>
      <c r="AB285" s="53" t="s">
        <v>117</v>
      </c>
      <c r="AC285" s="53" t="s">
        <v>1020</v>
      </c>
      <c r="AD285" s="53" t="s">
        <v>108</v>
      </c>
      <c r="AE285" s="53" t="s">
        <v>1021</v>
      </c>
    </row>
    <row r="286" spans="1:31" x14ac:dyDescent="0.25">
      <c r="A286" s="53" t="s">
        <v>1022</v>
      </c>
      <c r="B286" s="54">
        <v>42046</v>
      </c>
      <c r="C286" s="53"/>
      <c r="D286" s="54">
        <v>41473</v>
      </c>
      <c r="E286" s="53"/>
      <c r="F286" s="53" t="s">
        <v>134</v>
      </c>
      <c r="G286" s="54">
        <v>42046</v>
      </c>
      <c r="H286" s="55">
        <v>603461775</v>
      </c>
      <c r="I286" s="53" t="s">
        <v>492</v>
      </c>
      <c r="J286" s="54" t="s">
        <v>4966</v>
      </c>
      <c r="K286" s="55"/>
      <c r="L286" s="56" t="s">
        <v>105</v>
      </c>
      <c r="M286" s="53"/>
      <c r="N286" s="53"/>
      <c r="O286" s="56" t="s">
        <v>105</v>
      </c>
      <c r="P286" s="53"/>
      <c r="Q286" s="56" t="s">
        <v>105</v>
      </c>
      <c r="R286" s="53"/>
      <c r="S286" s="53"/>
      <c r="T286" s="53"/>
      <c r="U286" s="53"/>
      <c r="V286" s="57" t="s">
        <v>105</v>
      </c>
      <c r="W286" s="53"/>
      <c r="X286" s="53"/>
      <c r="Y286" s="57" t="s">
        <v>105</v>
      </c>
      <c r="Z286" s="57" t="s">
        <v>105</v>
      </c>
      <c r="AA286" s="53"/>
      <c r="AB286" s="53" t="s">
        <v>117</v>
      </c>
      <c r="AC286" s="53" t="s">
        <v>1023</v>
      </c>
      <c r="AD286" s="53" t="s">
        <v>108</v>
      </c>
      <c r="AE286" s="53" t="s">
        <v>1024</v>
      </c>
    </row>
    <row r="287" spans="1:31" x14ac:dyDescent="0.25">
      <c r="A287" s="53" t="s">
        <v>1025</v>
      </c>
      <c r="B287" s="54">
        <v>41618</v>
      </c>
      <c r="C287" s="53"/>
      <c r="D287" s="54">
        <v>42333</v>
      </c>
      <c r="E287" s="53"/>
      <c r="F287" s="53" t="s">
        <v>168</v>
      </c>
      <c r="G287" s="54">
        <v>42440</v>
      </c>
      <c r="H287" s="55">
        <v>20055437</v>
      </c>
      <c r="I287" s="53" t="s">
        <v>819</v>
      </c>
      <c r="J287" s="54" t="s">
        <v>4966</v>
      </c>
      <c r="K287" s="55"/>
      <c r="L287" s="56" t="s">
        <v>105</v>
      </c>
      <c r="M287" s="53"/>
      <c r="N287" s="53"/>
      <c r="O287" s="56" t="s">
        <v>105</v>
      </c>
      <c r="P287" s="53"/>
      <c r="Q287" s="56" t="s">
        <v>105</v>
      </c>
      <c r="R287" s="53"/>
      <c r="S287" s="53"/>
      <c r="T287" s="53"/>
      <c r="U287" s="53"/>
      <c r="V287" s="57" t="s">
        <v>105</v>
      </c>
      <c r="W287" s="53"/>
      <c r="X287" s="53"/>
      <c r="Y287" s="57" t="s">
        <v>105</v>
      </c>
      <c r="Z287" s="57" t="s">
        <v>105</v>
      </c>
      <c r="AA287" s="53"/>
      <c r="AB287" s="53" t="s">
        <v>117</v>
      </c>
      <c r="AC287" s="53" t="s">
        <v>1026</v>
      </c>
      <c r="AD287" s="53" t="s">
        <v>108</v>
      </c>
      <c r="AE287" s="53" t="s">
        <v>1027</v>
      </c>
    </row>
    <row r="288" spans="1:31" x14ac:dyDescent="0.25">
      <c r="A288" s="53" t="s">
        <v>1028</v>
      </c>
      <c r="B288" s="54">
        <v>41054</v>
      </c>
      <c r="C288" s="53"/>
      <c r="D288" s="54">
        <v>42013</v>
      </c>
      <c r="E288" s="53"/>
      <c r="F288" s="53" t="s">
        <v>168</v>
      </c>
      <c r="G288" s="54">
        <v>42135</v>
      </c>
      <c r="H288" s="55">
        <v>46472331</v>
      </c>
      <c r="I288" s="53" t="s">
        <v>1029</v>
      </c>
      <c r="J288" s="54" t="s">
        <v>4966</v>
      </c>
      <c r="K288" s="55"/>
      <c r="L288" s="56" t="s">
        <v>105</v>
      </c>
      <c r="M288" s="53"/>
      <c r="N288" s="53"/>
      <c r="O288" s="56" t="s">
        <v>105</v>
      </c>
      <c r="P288" s="53"/>
      <c r="Q288" s="56" t="s">
        <v>105</v>
      </c>
      <c r="R288" s="53"/>
      <c r="S288" s="53"/>
      <c r="T288" s="53"/>
      <c r="U288" s="53"/>
      <c r="V288" s="57" t="s">
        <v>105</v>
      </c>
      <c r="W288" s="53"/>
      <c r="X288" s="53"/>
      <c r="Y288" s="57" t="s">
        <v>105</v>
      </c>
      <c r="Z288" s="57" t="s">
        <v>105</v>
      </c>
      <c r="AA288" s="53"/>
      <c r="AB288" s="53" t="s">
        <v>117</v>
      </c>
      <c r="AC288" s="53" t="s">
        <v>1030</v>
      </c>
      <c r="AD288" s="53" t="s">
        <v>108</v>
      </c>
      <c r="AE288" s="53" t="s">
        <v>1031</v>
      </c>
    </row>
    <row r="289" spans="1:31" x14ac:dyDescent="0.25">
      <c r="A289" s="53" t="s">
        <v>1032</v>
      </c>
      <c r="B289" s="54">
        <v>35124</v>
      </c>
      <c r="C289" s="53"/>
      <c r="D289" s="54">
        <v>41906</v>
      </c>
      <c r="E289" s="53"/>
      <c r="F289" s="53" t="s">
        <v>134</v>
      </c>
      <c r="G289" s="54">
        <v>42135</v>
      </c>
      <c r="H289" s="55">
        <v>182109462</v>
      </c>
      <c r="I289" s="53" t="s">
        <v>306</v>
      </c>
      <c r="J289" s="54" t="s">
        <v>4966</v>
      </c>
      <c r="K289" s="55"/>
      <c r="L289" s="56" t="s">
        <v>105</v>
      </c>
      <c r="M289" s="53"/>
      <c r="N289" s="53"/>
      <c r="O289" s="56" t="s">
        <v>105</v>
      </c>
      <c r="P289" s="53"/>
      <c r="Q289" s="56" t="s">
        <v>105</v>
      </c>
      <c r="R289" s="53"/>
      <c r="S289" s="53"/>
      <c r="T289" s="53"/>
      <c r="U289" s="53"/>
      <c r="V289" s="57" t="s">
        <v>105</v>
      </c>
      <c r="W289" s="53"/>
      <c r="X289" s="53"/>
      <c r="Y289" s="57" t="s">
        <v>105</v>
      </c>
      <c r="Z289" s="57" t="s">
        <v>105</v>
      </c>
      <c r="AA289" s="53"/>
      <c r="AB289" s="53" t="s">
        <v>117</v>
      </c>
      <c r="AC289" s="53" t="s">
        <v>1033</v>
      </c>
      <c r="AD289" s="53" t="s">
        <v>108</v>
      </c>
      <c r="AE289" s="53" t="s">
        <v>1034</v>
      </c>
    </row>
    <row r="290" spans="1:31" x14ac:dyDescent="0.25">
      <c r="A290" s="53" t="s">
        <v>1035</v>
      </c>
      <c r="B290" s="54">
        <v>34708</v>
      </c>
      <c r="C290" s="53"/>
      <c r="D290" s="54">
        <v>41906</v>
      </c>
      <c r="E290" s="53"/>
      <c r="F290" s="53" t="s">
        <v>134</v>
      </c>
      <c r="G290" s="54">
        <v>42135</v>
      </c>
      <c r="H290" s="55">
        <v>696580298</v>
      </c>
      <c r="I290" s="53" t="s">
        <v>306</v>
      </c>
      <c r="J290" s="54" t="s">
        <v>4966</v>
      </c>
      <c r="K290" s="55">
        <v>1200000000</v>
      </c>
      <c r="L290" s="56" t="s">
        <v>105</v>
      </c>
      <c r="M290" s="53"/>
      <c r="N290" s="53"/>
      <c r="O290" s="56" t="s">
        <v>105</v>
      </c>
      <c r="P290" s="53"/>
      <c r="Q290" s="56" t="s">
        <v>105</v>
      </c>
      <c r="R290" s="53"/>
      <c r="S290" s="53"/>
      <c r="T290" s="53"/>
      <c r="U290" s="53"/>
      <c r="V290" s="57" t="s">
        <v>105</v>
      </c>
      <c r="W290" s="53"/>
      <c r="X290" s="53"/>
      <c r="Y290" s="57" t="s">
        <v>105</v>
      </c>
      <c r="Z290" s="57" t="s">
        <v>105</v>
      </c>
      <c r="AA290" s="53"/>
      <c r="AB290" s="53" t="s">
        <v>117</v>
      </c>
      <c r="AC290" s="53" t="s">
        <v>1036</v>
      </c>
      <c r="AD290" s="53" t="s">
        <v>108</v>
      </c>
      <c r="AE290" s="53" t="s">
        <v>1035</v>
      </c>
    </row>
    <row r="291" spans="1:31" x14ac:dyDescent="0.25">
      <c r="A291" s="53" t="s">
        <v>1037</v>
      </c>
      <c r="B291" s="54">
        <v>41637</v>
      </c>
      <c r="C291" s="53"/>
      <c r="D291" s="54">
        <v>41781</v>
      </c>
      <c r="E291" s="53"/>
      <c r="F291" s="53" t="s">
        <v>125</v>
      </c>
      <c r="G291" s="54">
        <v>42135</v>
      </c>
      <c r="H291" s="55">
        <v>242443933.75999999</v>
      </c>
      <c r="I291" s="53" t="s">
        <v>299</v>
      </c>
      <c r="J291" s="54" t="s">
        <v>4966</v>
      </c>
      <c r="K291" s="55"/>
      <c r="L291" s="56" t="s">
        <v>105</v>
      </c>
      <c r="M291" s="53"/>
      <c r="N291" s="53"/>
      <c r="O291" s="56" t="s">
        <v>105</v>
      </c>
      <c r="P291" s="53"/>
      <c r="Q291" s="56" t="s">
        <v>105</v>
      </c>
      <c r="R291" s="53"/>
      <c r="S291" s="53"/>
      <c r="T291" s="53"/>
      <c r="U291" s="53"/>
      <c r="V291" s="57" t="s">
        <v>105</v>
      </c>
      <c r="W291" s="53"/>
      <c r="X291" s="53"/>
      <c r="Y291" s="57" t="s">
        <v>105</v>
      </c>
      <c r="Z291" s="57" t="s">
        <v>105</v>
      </c>
      <c r="AA291" s="53"/>
      <c r="AB291" s="53" t="s">
        <v>117</v>
      </c>
      <c r="AC291" s="53" t="s">
        <v>1038</v>
      </c>
      <c r="AD291" s="53" t="s">
        <v>108</v>
      </c>
      <c r="AE291" s="53" t="s">
        <v>1039</v>
      </c>
    </row>
    <row r="292" spans="1:31" x14ac:dyDescent="0.25">
      <c r="A292" s="53" t="s">
        <v>1040</v>
      </c>
      <c r="B292" s="54">
        <v>42062</v>
      </c>
      <c r="C292" s="53" t="s">
        <v>5169</v>
      </c>
      <c r="D292" s="54">
        <v>42412</v>
      </c>
      <c r="E292" s="53"/>
      <c r="F292" s="53" t="s">
        <v>134</v>
      </c>
      <c r="G292" s="54">
        <v>42501</v>
      </c>
      <c r="H292" s="55">
        <v>24000000</v>
      </c>
      <c r="I292" s="53" t="s">
        <v>306</v>
      </c>
      <c r="J292" s="54" t="s">
        <v>4966</v>
      </c>
      <c r="K292" s="55">
        <v>24000000</v>
      </c>
      <c r="L292" s="56" t="s">
        <v>105</v>
      </c>
      <c r="M292" s="53"/>
      <c r="N292" s="53"/>
      <c r="O292" s="56" t="s">
        <v>105</v>
      </c>
      <c r="P292" s="53"/>
      <c r="Q292" s="56" t="s">
        <v>105</v>
      </c>
      <c r="R292" s="53"/>
      <c r="S292" s="53"/>
      <c r="T292" s="53"/>
      <c r="U292" s="53"/>
      <c r="V292" s="57" t="s">
        <v>105</v>
      </c>
      <c r="W292" s="53"/>
      <c r="X292" s="53"/>
      <c r="Y292" s="57" t="s">
        <v>105</v>
      </c>
      <c r="Z292" s="57" t="s">
        <v>105</v>
      </c>
      <c r="AA292" s="53"/>
      <c r="AB292" s="53" t="s">
        <v>117</v>
      </c>
      <c r="AC292" s="53" t="s">
        <v>1041</v>
      </c>
      <c r="AD292" s="53" t="s">
        <v>108</v>
      </c>
      <c r="AE292" s="53" t="s">
        <v>1042</v>
      </c>
    </row>
    <row r="293" spans="1:31" x14ac:dyDescent="0.25">
      <c r="A293" s="53" t="s">
        <v>1043</v>
      </c>
      <c r="B293" s="54">
        <v>42265</v>
      </c>
      <c r="C293" s="53" t="s">
        <v>5170</v>
      </c>
      <c r="D293" s="54">
        <v>42390</v>
      </c>
      <c r="E293" s="53"/>
      <c r="F293" s="53" t="s">
        <v>103</v>
      </c>
      <c r="G293" s="54">
        <v>42501</v>
      </c>
      <c r="H293" s="55">
        <v>2242000</v>
      </c>
      <c r="I293" s="53" t="s">
        <v>104</v>
      </c>
      <c r="J293" s="54" t="s">
        <v>4966</v>
      </c>
      <c r="K293" s="55"/>
      <c r="L293" s="56" t="s">
        <v>105</v>
      </c>
      <c r="M293" s="53"/>
      <c r="N293" s="53"/>
      <c r="O293" s="56" t="s">
        <v>105</v>
      </c>
      <c r="P293" s="53"/>
      <c r="Q293" s="56" t="s">
        <v>105</v>
      </c>
      <c r="R293" s="53"/>
      <c r="S293" s="53"/>
      <c r="T293" s="53"/>
      <c r="U293" s="53"/>
      <c r="V293" s="57" t="s">
        <v>105</v>
      </c>
      <c r="W293" s="53"/>
      <c r="X293" s="53"/>
      <c r="Y293" s="57" t="s">
        <v>105</v>
      </c>
      <c r="Z293" s="57" t="s">
        <v>105</v>
      </c>
      <c r="AA293" s="53"/>
      <c r="AB293" s="53" t="s">
        <v>117</v>
      </c>
      <c r="AC293" s="53" t="s">
        <v>1044</v>
      </c>
      <c r="AD293" s="53" t="s">
        <v>108</v>
      </c>
      <c r="AE293" s="53" t="s">
        <v>1045</v>
      </c>
    </row>
    <row r="294" spans="1:31" x14ac:dyDescent="0.25">
      <c r="A294" s="53" t="s">
        <v>1046</v>
      </c>
      <c r="B294" s="54">
        <v>42880</v>
      </c>
      <c r="C294" s="53" t="s">
        <v>5171</v>
      </c>
      <c r="D294" s="54">
        <v>42733</v>
      </c>
      <c r="E294" s="53"/>
      <c r="F294" s="53" t="s">
        <v>147</v>
      </c>
      <c r="G294" s="54">
        <v>42866</v>
      </c>
      <c r="H294" s="55">
        <v>34722322.119999997</v>
      </c>
      <c r="I294" s="53" t="s">
        <v>153</v>
      </c>
      <c r="J294" s="54" t="s">
        <v>5172</v>
      </c>
      <c r="K294" s="55">
        <v>250000000</v>
      </c>
      <c r="L294" s="56" t="s">
        <v>105</v>
      </c>
      <c r="M294" s="53"/>
      <c r="N294" s="53"/>
      <c r="O294" s="56" t="s">
        <v>105</v>
      </c>
      <c r="P294" s="53"/>
      <c r="Q294" s="56" t="s">
        <v>105</v>
      </c>
      <c r="R294" s="53"/>
      <c r="S294" s="53"/>
      <c r="T294" s="53"/>
      <c r="U294" s="53"/>
      <c r="V294" s="57" t="s">
        <v>105</v>
      </c>
      <c r="W294" s="53"/>
      <c r="X294" s="53"/>
      <c r="Y294" s="57" t="s">
        <v>105</v>
      </c>
      <c r="Z294" s="57" t="s">
        <v>105</v>
      </c>
      <c r="AA294" s="53"/>
      <c r="AB294" s="53" t="s">
        <v>117</v>
      </c>
      <c r="AC294" s="53" t="s">
        <v>1047</v>
      </c>
      <c r="AD294" s="53" t="s">
        <v>108</v>
      </c>
      <c r="AE294" s="53" t="s">
        <v>1048</v>
      </c>
    </row>
    <row r="295" spans="1:31" x14ac:dyDescent="0.25">
      <c r="A295" s="53" t="s">
        <v>1049</v>
      </c>
      <c r="B295" s="54">
        <v>40835</v>
      </c>
      <c r="C295" s="53" t="s">
        <v>5173</v>
      </c>
      <c r="D295" s="54">
        <v>41319</v>
      </c>
      <c r="E295" s="53"/>
      <c r="F295" s="53" t="s">
        <v>168</v>
      </c>
      <c r="G295" s="54">
        <v>41436</v>
      </c>
      <c r="H295" s="55">
        <v>7488986</v>
      </c>
      <c r="I295" s="53" t="s">
        <v>213</v>
      </c>
      <c r="J295" s="54" t="s">
        <v>5174</v>
      </c>
      <c r="K295" s="55">
        <v>900439130</v>
      </c>
      <c r="L295" s="56" t="s">
        <v>105</v>
      </c>
      <c r="M295" s="53"/>
      <c r="N295" s="53"/>
      <c r="O295" s="56" t="s">
        <v>105</v>
      </c>
      <c r="P295" s="53"/>
      <c r="Q295" s="56" t="s">
        <v>105</v>
      </c>
      <c r="R295" s="53"/>
      <c r="S295" s="53"/>
      <c r="T295" s="53"/>
      <c r="U295" s="53"/>
      <c r="V295" s="57" t="s">
        <v>105</v>
      </c>
      <c r="W295" s="53"/>
      <c r="X295" s="53"/>
      <c r="Y295" s="57" t="s">
        <v>105</v>
      </c>
      <c r="Z295" s="57" t="s">
        <v>105</v>
      </c>
      <c r="AA295" s="53"/>
      <c r="AB295" s="53" t="s">
        <v>117</v>
      </c>
      <c r="AC295" s="53" t="s">
        <v>1050</v>
      </c>
      <c r="AD295" s="53" t="s">
        <v>108</v>
      </c>
      <c r="AE295" s="53" t="s">
        <v>1051</v>
      </c>
    </row>
    <row r="296" spans="1:31" x14ac:dyDescent="0.25">
      <c r="A296" s="53" t="s">
        <v>1052</v>
      </c>
      <c r="B296" s="54">
        <v>40592</v>
      </c>
      <c r="C296" s="53"/>
      <c r="D296" s="54">
        <v>40644</v>
      </c>
      <c r="E296" s="53"/>
      <c r="F296" s="53" t="s">
        <v>147</v>
      </c>
      <c r="G296" s="54">
        <v>41436</v>
      </c>
      <c r="H296" s="55">
        <v>1443200</v>
      </c>
      <c r="I296" s="53" t="s">
        <v>469</v>
      </c>
      <c r="J296" s="54" t="s">
        <v>4966</v>
      </c>
      <c r="K296" s="55"/>
      <c r="L296" s="56" t="s">
        <v>105</v>
      </c>
      <c r="M296" s="53"/>
      <c r="N296" s="53" t="s">
        <v>28</v>
      </c>
      <c r="O296" s="56">
        <v>42880</v>
      </c>
      <c r="P296" s="53"/>
      <c r="Q296" s="56" t="s">
        <v>105</v>
      </c>
      <c r="R296" s="53"/>
      <c r="S296" s="53"/>
      <c r="T296" s="53"/>
      <c r="U296" s="53"/>
      <c r="V296" s="57">
        <v>42929</v>
      </c>
      <c r="W296" s="53"/>
      <c r="X296" s="53"/>
      <c r="Y296" s="57" t="s">
        <v>105</v>
      </c>
      <c r="Z296" s="57" t="s">
        <v>105</v>
      </c>
      <c r="AA296" s="53"/>
      <c r="AB296" s="53" t="s">
        <v>26</v>
      </c>
      <c r="AC296" s="53" t="s">
        <v>1053</v>
      </c>
      <c r="AD296" s="53" t="s">
        <v>108</v>
      </c>
      <c r="AE296" s="53" t="s">
        <v>1054</v>
      </c>
    </row>
    <row r="297" spans="1:31" x14ac:dyDescent="0.25">
      <c r="A297" s="53" t="s">
        <v>1055</v>
      </c>
      <c r="B297" s="54">
        <v>40645</v>
      </c>
      <c r="C297" s="53" t="s">
        <v>5175</v>
      </c>
      <c r="D297" s="54">
        <v>41284</v>
      </c>
      <c r="E297" s="53"/>
      <c r="F297" s="53" t="s">
        <v>111</v>
      </c>
      <c r="G297" s="54">
        <v>41436</v>
      </c>
      <c r="H297" s="55">
        <v>4533600</v>
      </c>
      <c r="I297" s="53" t="s">
        <v>1056</v>
      </c>
      <c r="J297" s="54" t="s">
        <v>5176</v>
      </c>
      <c r="K297" s="55">
        <v>46952597938</v>
      </c>
      <c r="L297" s="56" t="s">
        <v>105</v>
      </c>
      <c r="M297" s="53"/>
      <c r="N297" s="53"/>
      <c r="O297" s="56" t="s">
        <v>105</v>
      </c>
      <c r="P297" s="53"/>
      <c r="Q297" s="56" t="s">
        <v>105</v>
      </c>
      <c r="R297" s="53"/>
      <c r="S297" s="53"/>
      <c r="T297" s="53"/>
      <c r="U297" s="53"/>
      <c r="V297" s="57" t="s">
        <v>105</v>
      </c>
      <c r="W297" s="53"/>
      <c r="X297" s="53"/>
      <c r="Y297" s="57" t="s">
        <v>105</v>
      </c>
      <c r="Z297" s="57" t="s">
        <v>105</v>
      </c>
      <c r="AA297" s="53"/>
      <c r="AB297" s="53" t="s">
        <v>117</v>
      </c>
      <c r="AC297" s="53" t="s">
        <v>1057</v>
      </c>
      <c r="AD297" s="53" t="s">
        <v>108</v>
      </c>
      <c r="AE297" s="53" t="s">
        <v>1058</v>
      </c>
    </row>
    <row r="298" spans="1:31" x14ac:dyDescent="0.25">
      <c r="A298" s="53" t="s">
        <v>1059</v>
      </c>
      <c r="B298" s="54">
        <v>40690</v>
      </c>
      <c r="C298" s="53"/>
      <c r="D298" s="54">
        <v>41061</v>
      </c>
      <c r="E298" s="53"/>
      <c r="F298" s="53" t="s">
        <v>134</v>
      </c>
      <c r="G298" s="54">
        <v>41436</v>
      </c>
      <c r="H298" s="55">
        <v>2105000</v>
      </c>
      <c r="I298" s="53" t="s">
        <v>135</v>
      </c>
      <c r="J298" s="54" t="s">
        <v>4966</v>
      </c>
      <c r="K298" s="55"/>
      <c r="L298" s="56" t="s">
        <v>105</v>
      </c>
      <c r="M298" s="53"/>
      <c r="N298" s="53" t="s">
        <v>28</v>
      </c>
      <c r="O298" s="56">
        <v>42663</v>
      </c>
      <c r="P298" s="53"/>
      <c r="Q298" s="56" t="s">
        <v>105</v>
      </c>
      <c r="R298" s="53"/>
      <c r="S298" s="53"/>
      <c r="T298" s="53"/>
      <c r="U298" s="53"/>
      <c r="V298" s="57">
        <v>42711</v>
      </c>
      <c r="W298" s="53"/>
      <c r="X298" s="53"/>
      <c r="Y298" s="57" t="s">
        <v>105</v>
      </c>
      <c r="Z298" s="57" t="s">
        <v>105</v>
      </c>
      <c r="AA298" s="53"/>
      <c r="AB298" s="53" t="s">
        <v>182</v>
      </c>
      <c r="AC298" s="53" t="s">
        <v>1060</v>
      </c>
      <c r="AD298" s="53" t="s">
        <v>108</v>
      </c>
      <c r="AE298" s="53" t="s">
        <v>1061</v>
      </c>
    </row>
    <row r="299" spans="1:31" x14ac:dyDescent="0.25">
      <c r="A299" s="53" t="s">
        <v>1062</v>
      </c>
      <c r="B299" s="54">
        <v>40991</v>
      </c>
      <c r="C299" s="53" t="s">
        <v>5177</v>
      </c>
      <c r="D299" s="54">
        <v>41278</v>
      </c>
      <c r="E299" s="53"/>
      <c r="F299" s="53" t="s">
        <v>134</v>
      </c>
      <c r="G299" s="54">
        <v>41436</v>
      </c>
      <c r="H299" s="55">
        <v>3374672</v>
      </c>
      <c r="I299" s="53" t="s">
        <v>1063</v>
      </c>
      <c r="J299" s="54" t="s">
        <v>4966</v>
      </c>
      <c r="K299" s="55"/>
      <c r="L299" s="56" t="s">
        <v>105</v>
      </c>
      <c r="M299" s="53"/>
      <c r="N299" s="53"/>
      <c r="O299" s="56" t="s">
        <v>105</v>
      </c>
      <c r="P299" s="53"/>
      <c r="Q299" s="56" t="s">
        <v>105</v>
      </c>
      <c r="R299" s="53"/>
      <c r="S299" s="53"/>
      <c r="T299" s="53"/>
      <c r="U299" s="53"/>
      <c r="V299" s="57" t="s">
        <v>105</v>
      </c>
      <c r="W299" s="53"/>
      <c r="X299" s="53"/>
      <c r="Y299" s="57" t="s">
        <v>105</v>
      </c>
      <c r="Z299" s="57" t="s">
        <v>105</v>
      </c>
      <c r="AA299" s="53"/>
      <c r="AB299" s="53" t="s">
        <v>117</v>
      </c>
      <c r="AC299" s="53" t="s">
        <v>1064</v>
      </c>
      <c r="AD299" s="53" t="s">
        <v>108</v>
      </c>
      <c r="AE299" s="53" t="s">
        <v>1065</v>
      </c>
    </row>
    <row r="300" spans="1:31" x14ac:dyDescent="0.25">
      <c r="A300" s="53" t="s">
        <v>1066</v>
      </c>
      <c r="B300" s="54">
        <v>40840</v>
      </c>
      <c r="C300" s="53" t="s">
        <v>5178</v>
      </c>
      <c r="D300" s="54">
        <v>41388</v>
      </c>
      <c r="E300" s="53"/>
      <c r="F300" s="53" t="s">
        <v>103</v>
      </c>
      <c r="G300" s="54">
        <v>41436</v>
      </c>
      <c r="H300" s="55">
        <v>39774878</v>
      </c>
      <c r="I300" s="53" t="s">
        <v>264</v>
      </c>
      <c r="J300" s="54" t="s">
        <v>4966</v>
      </c>
      <c r="K300" s="55"/>
      <c r="L300" s="56" t="s">
        <v>105</v>
      </c>
      <c r="M300" s="53"/>
      <c r="N300" s="53"/>
      <c r="O300" s="56" t="s">
        <v>105</v>
      </c>
      <c r="P300" s="53"/>
      <c r="Q300" s="56" t="s">
        <v>105</v>
      </c>
      <c r="R300" s="53"/>
      <c r="S300" s="53"/>
      <c r="T300" s="53"/>
      <c r="U300" s="53"/>
      <c r="V300" s="57" t="s">
        <v>105</v>
      </c>
      <c r="W300" s="53"/>
      <c r="X300" s="53"/>
      <c r="Y300" s="57" t="s">
        <v>105</v>
      </c>
      <c r="Z300" s="57" t="s">
        <v>105</v>
      </c>
      <c r="AA300" s="53"/>
      <c r="AB300" s="53" t="s">
        <v>117</v>
      </c>
      <c r="AC300" s="53" t="s">
        <v>1067</v>
      </c>
      <c r="AD300" s="53" t="s">
        <v>108</v>
      </c>
      <c r="AE300" s="53" t="s">
        <v>1068</v>
      </c>
    </row>
    <row r="301" spans="1:31" x14ac:dyDescent="0.25">
      <c r="A301" s="53" t="s">
        <v>1069</v>
      </c>
      <c r="B301" s="54">
        <v>40512</v>
      </c>
      <c r="C301" s="53"/>
      <c r="D301" s="54">
        <v>41533</v>
      </c>
      <c r="E301" s="53"/>
      <c r="F301" s="53" t="s">
        <v>147</v>
      </c>
      <c r="G301" s="54">
        <v>41831</v>
      </c>
      <c r="H301" s="55">
        <v>1116752656</v>
      </c>
      <c r="I301" s="53" t="s">
        <v>153</v>
      </c>
      <c r="J301" s="54" t="s">
        <v>4966</v>
      </c>
      <c r="K301" s="55"/>
      <c r="L301" s="56" t="s">
        <v>105</v>
      </c>
      <c r="M301" s="53"/>
      <c r="N301" s="53"/>
      <c r="O301" s="56" t="s">
        <v>105</v>
      </c>
      <c r="P301" s="53"/>
      <c r="Q301" s="56" t="s">
        <v>105</v>
      </c>
      <c r="R301" s="53"/>
      <c r="S301" s="53"/>
      <c r="T301" s="53"/>
      <c r="U301" s="53"/>
      <c r="V301" s="57" t="s">
        <v>105</v>
      </c>
      <c r="W301" s="53"/>
      <c r="X301" s="53"/>
      <c r="Y301" s="57" t="s">
        <v>105</v>
      </c>
      <c r="Z301" s="57" t="s">
        <v>105</v>
      </c>
      <c r="AA301" s="53"/>
      <c r="AB301" s="53" t="s">
        <v>117</v>
      </c>
      <c r="AC301" s="53" t="s">
        <v>1070</v>
      </c>
      <c r="AD301" s="53" t="s">
        <v>108</v>
      </c>
      <c r="AE301" s="53" t="s">
        <v>1069</v>
      </c>
    </row>
    <row r="302" spans="1:31" x14ac:dyDescent="0.25">
      <c r="A302" s="53" t="s">
        <v>1071</v>
      </c>
      <c r="B302" s="54">
        <v>42231</v>
      </c>
      <c r="C302" s="53" t="s">
        <v>5179</v>
      </c>
      <c r="D302" s="54">
        <v>42755</v>
      </c>
      <c r="E302" s="53"/>
      <c r="F302" s="53" t="s">
        <v>172</v>
      </c>
      <c r="G302" s="54">
        <v>42927</v>
      </c>
      <c r="H302" s="55">
        <v>744369168</v>
      </c>
      <c r="I302" s="53" t="s">
        <v>422</v>
      </c>
      <c r="J302" s="54" t="s">
        <v>4966</v>
      </c>
      <c r="K302" s="55"/>
      <c r="L302" s="56" t="s">
        <v>105</v>
      </c>
      <c r="M302" s="53"/>
      <c r="N302" s="53"/>
      <c r="O302" s="56" t="s">
        <v>105</v>
      </c>
      <c r="P302" s="53"/>
      <c r="Q302" s="56" t="s">
        <v>105</v>
      </c>
      <c r="R302" s="53"/>
      <c r="S302" s="53"/>
      <c r="T302" s="53"/>
      <c r="U302" s="53"/>
      <c r="V302" s="57" t="s">
        <v>105</v>
      </c>
      <c r="W302" s="53"/>
      <c r="X302" s="53"/>
      <c r="Y302" s="57" t="s">
        <v>105</v>
      </c>
      <c r="Z302" s="57" t="s">
        <v>105</v>
      </c>
      <c r="AA302" s="53"/>
      <c r="AB302" s="53" t="s">
        <v>117</v>
      </c>
      <c r="AC302" s="53" t="s">
        <v>1072</v>
      </c>
      <c r="AD302" s="53" t="s">
        <v>108</v>
      </c>
      <c r="AE302" s="53" t="s">
        <v>1073</v>
      </c>
    </row>
    <row r="303" spans="1:31" x14ac:dyDescent="0.25">
      <c r="A303" s="53" t="s">
        <v>1074</v>
      </c>
      <c r="B303" s="54">
        <v>42462</v>
      </c>
      <c r="C303" s="53"/>
      <c r="D303" s="54">
        <v>42768</v>
      </c>
      <c r="E303" s="53"/>
      <c r="F303" s="53" t="s">
        <v>168</v>
      </c>
      <c r="G303" s="54">
        <v>42927</v>
      </c>
      <c r="H303" s="55">
        <v>44272560</v>
      </c>
      <c r="I303" s="53" t="s">
        <v>186</v>
      </c>
      <c r="J303" s="54" t="s">
        <v>4966</v>
      </c>
      <c r="K303" s="55"/>
      <c r="L303" s="56" t="s">
        <v>105</v>
      </c>
      <c r="M303" s="53"/>
      <c r="N303" s="53"/>
      <c r="O303" s="56" t="s">
        <v>105</v>
      </c>
      <c r="P303" s="53"/>
      <c r="Q303" s="56" t="s">
        <v>105</v>
      </c>
      <c r="R303" s="53"/>
      <c r="S303" s="53"/>
      <c r="T303" s="53"/>
      <c r="U303" s="53"/>
      <c r="V303" s="57" t="s">
        <v>105</v>
      </c>
      <c r="W303" s="53"/>
      <c r="X303" s="53"/>
      <c r="Y303" s="57" t="s">
        <v>105</v>
      </c>
      <c r="Z303" s="57" t="s">
        <v>105</v>
      </c>
      <c r="AA303" s="53"/>
      <c r="AB303" s="53" t="s">
        <v>117</v>
      </c>
      <c r="AC303" s="53" t="s">
        <v>1075</v>
      </c>
      <c r="AD303" s="53" t="s">
        <v>108</v>
      </c>
      <c r="AE303" s="53" t="s">
        <v>1076</v>
      </c>
    </row>
    <row r="304" spans="1:31" x14ac:dyDescent="0.25">
      <c r="A304" s="53" t="s">
        <v>1077</v>
      </c>
      <c r="B304" s="54">
        <v>42637</v>
      </c>
      <c r="C304" s="53"/>
      <c r="D304" s="54">
        <v>42842</v>
      </c>
      <c r="E304" s="53"/>
      <c r="F304" s="53" t="s">
        <v>168</v>
      </c>
      <c r="G304" s="54">
        <v>42927</v>
      </c>
      <c r="H304" s="55">
        <v>157235724</v>
      </c>
      <c r="I304" s="53" t="s">
        <v>169</v>
      </c>
      <c r="J304" s="54" t="s">
        <v>4966</v>
      </c>
      <c r="K304" s="55"/>
      <c r="L304" s="56" t="s">
        <v>105</v>
      </c>
      <c r="M304" s="53"/>
      <c r="N304" s="53"/>
      <c r="O304" s="56" t="s">
        <v>105</v>
      </c>
      <c r="P304" s="53"/>
      <c r="Q304" s="56" t="s">
        <v>105</v>
      </c>
      <c r="R304" s="53"/>
      <c r="S304" s="53"/>
      <c r="T304" s="53"/>
      <c r="U304" s="53"/>
      <c r="V304" s="57" t="s">
        <v>105</v>
      </c>
      <c r="W304" s="53"/>
      <c r="X304" s="53"/>
      <c r="Y304" s="57" t="s">
        <v>105</v>
      </c>
      <c r="Z304" s="57" t="s">
        <v>105</v>
      </c>
      <c r="AA304" s="53"/>
      <c r="AB304" s="53" t="s">
        <v>117</v>
      </c>
      <c r="AC304" s="53" t="s">
        <v>1078</v>
      </c>
      <c r="AD304" s="53" t="s">
        <v>108</v>
      </c>
      <c r="AE304" s="53" t="s">
        <v>1079</v>
      </c>
    </row>
    <row r="305" spans="1:31" x14ac:dyDescent="0.25">
      <c r="A305" s="53" t="s">
        <v>1080</v>
      </c>
      <c r="B305" s="54">
        <v>42369</v>
      </c>
      <c r="C305" s="53" t="s">
        <v>5180</v>
      </c>
      <c r="D305" s="54">
        <v>42787</v>
      </c>
      <c r="E305" s="53"/>
      <c r="F305" s="53" t="s">
        <v>147</v>
      </c>
      <c r="G305" s="54">
        <v>42927</v>
      </c>
      <c r="H305" s="55">
        <v>303087699</v>
      </c>
      <c r="I305" s="53" t="s">
        <v>148</v>
      </c>
      <c r="J305" s="54" t="s">
        <v>4966</v>
      </c>
      <c r="K305" s="55">
        <v>1650000000</v>
      </c>
      <c r="L305" s="56" t="s">
        <v>105</v>
      </c>
      <c r="M305" s="53"/>
      <c r="N305" s="53"/>
      <c r="O305" s="56" t="s">
        <v>105</v>
      </c>
      <c r="P305" s="53"/>
      <c r="Q305" s="56" t="s">
        <v>105</v>
      </c>
      <c r="R305" s="53"/>
      <c r="S305" s="53"/>
      <c r="T305" s="53"/>
      <c r="U305" s="53"/>
      <c r="V305" s="57" t="s">
        <v>105</v>
      </c>
      <c r="W305" s="53"/>
      <c r="X305" s="53"/>
      <c r="Y305" s="57" t="s">
        <v>105</v>
      </c>
      <c r="Z305" s="57" t="s">
        <v>105</v>
      </c>
      <c r="AA305" s="53"/>
      <c r="AB305" s="53" t="s">
        <v>117</v>
      </c>
      <c r="AC305" s="53" t="s">
        <v>1081</v>
      </c>
      <c r="AD305" s="53" t="s">
        <v>108</v>
      </c>
      <c r="AE305" s="53" t="s">
        <v>1082</v>
      </c>
    </row>
    <row r="306" spans="1:31" x14ac:dyDescent="0.25">
      <c r="A306" s="53" t="s">
        <v>1083</v>
      </c>
      <c r="B306" s="54">
        <v>42004</v>
      </c>
      <c r="C306" s="53"/>
      <c r="D306" s="54">
        <v>42758</v>
      </c>
      <c r="E306" s="53"/>
      <c r="F306" s="53" t="s">
        <v>134</v>
      </c>
      <c r="G306" s="54">
        <v>42927</v>
      </c>
      <c r="H306" s="55">
        <v>1346000</v>
      </c>
      <c r="I306" s="53" t="s">
        <v>177</v>
      </c>
      <c r="J306" s="54" t="s">
        <v>4966</v>
      </c>
      <c r="K306" s="55"/>
      <c r="L306" s="56" t="s">
        <v>105</v>
      </c>
      <c r="M306" s="53"/>
      <c r="N306" s="53"/>
      <c r="O306" s="56" t="s">
        <v>105</v>
      </c>
      <c r="P306" s="53"/>
      <c r="Q306" s="56" t="s">
        <v>105</v>
      </c>
      <c r="R306" s="53"/>
      <c r="S306" s="53"/>
      <c r="T306" s="53"/>
      <c r="U306" s="53"/>
      <c r="V306" s="57" t="s">
        <v>105</v>
      </c>
      <c r="W306" s="53"/>
      <c r="X306" s="53"/>
      <c r="Y306" s="57" t="s">
        <v>105</v>
      </c>
      <c r="Z306" s="57" t="s">
        <v>105</v>
      </c>
      <c r="AA306" s="53"/>
      <c r="AB306" s="53" t="s">
        <v>117</v>
      </c>
      <c r="AC306" s="53" t="s">
        <v>1084</v>
      </c>
      <c r="AD306" s="53" t="s">
        <v>108</v>
      </c>
      <c r="AE306" s="53" t="s">
        <v>1085</v>
      </c>
    </row>
    <row r="307" spans="1:31" x14ac:dyDescent="0.25">
      <c r="A307" s="53" t="s">
        <v>1086</v>
      </c>
      <c r="B307" s="54">
        <v>42109</v>
      </c>
      <c r="C307" s="53"/>
      <c r="D307" s="54">
        <v>42404</v>
      </c>
      <c r="E307" s="53"/>
      <c r="F307" s="53" t="s">
        <v>134</v>
      </c>
      <c r="G307" s="54">
        <v>42593</v>
      </c>
      <c r="H307" s="55">
        <v>103431330</v>
      </c>
      <c r="I307" s="53" t="s">
        <v>177</v>
      </c>
      <c r="J307" s="54" t="s">
        <v>4966</v>
      </c>
      <c r="K307" s="55"/>
      <c r="L307" s="56" t="s">
        <v>105</v>
      </c>
      <c r="M307" s="53"/>
      <c r="N307" s="53" t="s">
        <v>28</v>
      </c>
      <c r="O307" s="56">
        <v>42697</v>
      </c>
      <c r="P307" s="53"/>
      <c r="Q307" s="56" t="s">
        <v>105</v>
      </c>
      <c r="R307" s="53"/>
      <c r="S307" s="53"/>
      <c r="T307" s="53"/>
      <c r="U307" s="53"/>
      <c r="V307" s="57">
        <v>42733</v>
      </c>
      <c r="W307" s="53"/>
      <c r="X307" s="53"/>
      <c r="Y307" s="57" t="s">
        <v>105</v>
      </c>
      <c r="Z307" s="57" t="s">
        <v>105</v>
      </c>
      <c r="AA307" s="53"/>
      <c r="AB307" s="53" t="s">
        <v>182</v>
      </c>
      <c r="AC307" s="53" t="s">
        <v>1087</v>
      </c>
      <c r="AD307" s="53" t="s">
        <v>108</v>
      </c>
      <c r="AE307" s="53" t="s">
        <v>1088</v>
      </c>
    </row>
    <row r="308" spans="1:31" x14ac:dyDescent="0.25">
      <c r="A308" s="53" t="s">
        <v>1089</v>
      </c>
      <c r="B308" s="54">
        <v>41443</v>
      </c>
      <c r="C308" s="53"/>
      <c r="D308" s="54">
        <v>42494</v>
      </c>
      <c r="E308" s="53"/>
      <c r="F308" s="53" t="s">
        <v>168</v>
      </c>
      <c r="G308" s="54">
        <v>42593</v>
      </c>
      <c r="H308" s="55">
        <v>143680848</v>
      </c>
      <c r="I308" s="53" t="s">
        <v>213</v>
      </c>
      <c r="J308" s="54" t="s">
        <v>4966</v>
      </c>
      <c r="K308" s="55"/>
      <c r="L308" s="56" t="s">
        <v>105</v>
      </c>
      <c r="M308" s="53"/>
      <c r="N308" s="53"/>
      <c r="O308" s="56" t="s">
        <v>105</v>
      </c>
      <c r="P308" s="53"/>
      <c r="Q308" s="56" t="s">
        <v>105</v>
      </c>
      <c r="R308" s="53"/>
      <c r="S308" s="53"/>
      <c r="T308" s="53"/>
      <c r="U308" s="53"/>
      <c r="V308" s="57" t="s">
        <v>105</v>
      </c>
      <c r="W308" s="53"/>
      <c r="X308" s="53"/>
      <c r="Y308" s="57" t="s">
        <v>105</v>
      </c>
      <c r="Z308" s="57" t="s">
        <v>105</v>
      </c>
      <c r="AA308" s="53"/>
      <c r="AB308" s="53" t="s">
        <v>117</v>
      </c>
      <c r="AC308" s="53" t="s">
        <v>1090</v>
      </c>
      <c r="AD308" s="53" t="s">
        <v>108</v>
      </c>
      <c r="AE308" s="53" t="s">
        <v>1091</v>
      </c>
    </row>
    <row r="309" spans="1:31" x14ac:dyDescent="0.25">
      <c r="A309" s="53" t="s">
        <v>1092</v>
      </c>
      <c r="B309" s="54">
        <v>42209</v>
      </c>
      <c r="C309" s="53"/>
      <c r="D309" s="54">
        <v>42489</v>
      </c>
      <c r="E309" s="53"/>
      <c r="F309" s="53" t="s">
        <v>125</v>
      </c>
      <c r="G309" s="54">
        <v>42593</v>
      </c>
      <c r="H309" s="55">
        <v>204980012</v>
      </c>
      <c r="I309" s="53" t="s">
        <v>126</v>
      </c>
      <c r="J309" s="54" t="s">
        <v>4966</v>
      </c>
      <c r="K309" s="55"/>
      <c r="L309" s="56" t="s">
        <v>105</v>
      </c>
      <c r="M309" s="53"/>
      <c r="N309" s="53"/>
      <c r="O309" s="56" t="s">
        <v>105</v>
      </c>
      <c r="P309" s="53"/>
      <c r="Q309" s="56" t="s">
        <v>105</v>
      </c>
      <c r="R309" s="53"/>
      <c r="S309" s="53"/>
      <c r="T309" s="53"/>
      <c r="U309" s="53"/>
      <c r="V309" s="57" t="s">
        <v>105</v>
      </c>
      <c r="W309" s="53"/>
      <c r="X309" s="53"/>
      <c r="Y309" s="57" t="s">
        <v>105</v>
      </c>
      <c r="Z309" s="57" t="s">
        <v>105</v>
      </c>
      <c r="AA309" s="53"/>
      <c r="AB309" s="53" t="s">
        <v>117</v>
      </c>
      <c r="AC309" s="53" t="s">
        <v>1093</v>
      </c>
      <c r="AD309" s="53" t="s">
        <v>108</v>
      </c>
      <c r="AE309" s="53" t="s">
        <v>1094</v>
      </c>
    </row>
    <row r="310" spans="1:31" x14ac:dyDescent="0.25">
      <c r="A310" s="53" t="s">
        <v>1095</v>
      </c>
      <c r="B310" s="54">
        <v>42495</v>
      </c>
      <c r="C310" s="53"/>
      <c r="D310" s="54">
        <v>42768</v>
      </c>
      <c r="E310" s="53"/>
      <c r="F310" s="53" t="s">
        <v>168</v>
      </c>
      <c r="G310" s="54">
        <v>42958</v>
      </c>
      <c r="H310" s="55">
        <v>68236000</v>
      </c>
      <c r="I310" s="53" t="s">
        <v>242</v>
      </c>
      <c r="J310" s="54" t="s">
        <v>4966</v>
      </c>
      <c r="K310" s="55"/>
      <c r="L310" s="56" t="s">
        <v>105</v>
      </c>
      <c r="M310" s="53"/>
      <c r="N310" s="53"/>
      <c r="O310" s="56" t="s">
        <v>105</v>
      </c>
      <c r="P310" s="53"/>
      <c r="Q310" s="56" t="s">
        <v>105</v>
      </c>
      <c r="R310" s="53"/>
      <c r="S310" s="53"/>
      <c r="T310" s="53"/>
      <c r="U310" s="53"/>
      <c r="V310" s="57" t="s">
        <v>105</v>
      </c>
      <c r="W310" s="53"/>
      <c r="X310" s="53"/>
      <c r="Y310" s="57" t="s">
        <v>105</v>
      </c>
      <c r="Z310" s="57" t="s">
        <v>105</v>
      </c>
      <c r="AA310" s="53"/>
      <c r="AB310" s="53" t="s">
        <v>117</v>
      </c>
      <c r="AC310" s="53" t="s">
        <v>1096</v>
      </c>
      <c r="AD310" s="53" t="s">
        <v>108</v>
      </c>
      <c r="AE310" s="53" t="s">
        <v>1097</v>
      </c>
    </row>
    <row r="311" spans="1:31" x14ac:dyDescent="0.25">
      <c r="A311" s="53" t="s">
        <v>1098</v>
      </c>
      <c r="B311" s="54">
        <v>41674</v>
      </c>
      <c r="C311" s="53" t="s">
        <v>5181</v>
      </c>
      <c r="D311" s="54">
        <v>43138</v>
      </c>
      <c r="E311" s="53"/>
      <c r="F311" s="53" t="s">
        <v>111</v>
      </c>
      <c r="G311" s="54">
        <v>42989</v>
      </c>
      <c r="H311" s="55">
        <v>33767955</v>
      </c>
      <c r="I311" s="53" t="s">
        <v>257</v>
      </c>
      <c r="J311" s="54" t="s">
        <v>4966</v>
      </c>
      <c r="K311" s="55"/>
      <c r="L311" s="56" t="s">
        <v>105</v>
      </c>
      <c r="M311" s="53"/>
      <c r="N311" s="53"/>
      <c r="O311" s="56" t="s">
        <v>105</v>
      </c>
      <c r="P311" s="53"/>
      <c r="Q311" s="56" t="s">
        <v>105</v>
      </c>
      <c r="R311" s="53"/>
      <c r="S311" s="53"/>
      <c r="T311" s="53"/>
      <c r="U311" s="53"/>
      <c r="V311" s="57" t="s">
        <v>105</v>
      </c>
      <c r="W311" s="53"/>
      <c r="X311" s="53"/>
      <c r="Y311" s="57" t="s">
        <v>105</v>
      </c>
      <c r="Z311" s="57" t="s">
        <v>105</v>
      </c>
      <c r="AA311" s="53"/>
      <c r="AB311" s="53" t="s">
        <v>117</v>
      </c>
      <c r="AC311" s="53" t="s">
        <v>1099</v>
      </c>
      <c r="AD311" s="53" t="s">
        <v>108</v>
      </c>
      <c r="AE311" s="53" t="s">
        <v>1100</v>
      </c>
    </row>
    <row r="312" spans="1:31" x14ac:dyDescent="0.25">
      <c r="A312" s="53" t="s">
        <v>1101</v>
      </c>
      <c r="B312" s="54">
        <v>41789</v>
      </c>
      <c r="C312" s="53" t="s">
        <v>5182</v>
      </c>
      <c r="D312" s="54">
        <v>42360</v>
      </c>
      <c r="E312" s="53"/>
      <c r="F312" s="53" t="s">
        <v>147</v>
      </c>
      <c r="G312" s="54">
        <v>42654</v>
      </c>
      <c r="H312" s="55">
        <v>617000</v>
      </c>
      <c r="I312" s="53" t="s">
        <v>604</v>
      </c>
      <c r="J312" s="54" t="s">
        <v>4966</v>
      </c>
      <c r="K312" s="55"/>
      <c r="L312" s="56" t="s">
        <v>105</v>
      </c>
      <c r="M312" s="53"/>
      <c r="N312" s="53"/>
      <c r="O312" s="56" t="s">
        <v>105</v>
      </c>
      <c r="P312" s="53"/>
      <c r="Q312" s="56" t="s">
        <v>105</v>
      </c>
      <c r="R312" s="53"/>
      <c r="S312" s="53"/>
      <c r="T312" s="53"/>
      <c r="U312" s="53"/>
      <c r="V312" s="57" t="s">
        <v>105</v>
      </c>
      <c r="W312" s="53"/>
      <c r="X312" s="53"/>
      <c r="Y312" s="57" t="s">
        <v>105</v>
      </c>
      <c r="Z312" s="57" t="s">
        <v>105</v>
      </c>
      <c r="AA312" s="53"/>
      <c r="AB312" s="53" t="s">
        <v>117</v>
      </c>
      <c r="AC312" s="53" t="s">
        <v>1102</v>
      </c>
      <c r="AD312" s="53" t="s">
        <v>108</v>
      </c>
      <c r="AE312" s="53" t="s">
        <v>1103</v>
      </c>
    </row>
    <row r="313" spans="1:31" x14ac:dyDescent="0.25">
      <c r="A313" s="53" t="s">
        <v>1104</v>
      </c>
      <c r="B313" s="54">
        <v>42428</v>
      </c>
      <c r="C313" s="53" t="s">
        <v>5183</v>
      </c>
      <c r="D313" s="54">
        <v>42515</v>
      </c>
      <c r="E313" s="53"/>
      <c r="F313" s="53" t="s">
        <v>147</v>
      </c>
      <c r="G313" s="54">
        <v>42654</v>
      </c>
      <c r="H313" s="55">
        <v>38455535</v>
      </c>
      <c r="I313" s="53" t="s">
        <v>250</v>
      </c>
      <c r="J313" s="54" t="s">
        <v>4966</v>
      </c>
      <c r="K313" s="55"/>
      <c r="L313" s="56" t="s">
        <v>105</v>
      </c>
      <c r="M313" s="53"/>
      <c r="N313" s="53"/>
      <c r="O313" s="56" t="s">
        <v>105</v>
      </c>
      <c r="P313" s="53"/>
      <c r="Q313" s="56" t="s">
        <v>105</v>
      </c>
      <c r="R313" s="53"/>
      <c r="S313" s="53"/>
      <c r="T313" s="53"/>
      <c r="U313" s="53"/>
      <c r="V313" s="57" t="s">
        <v>105</v>
      </c>
      <c r="W313" s="53"/>
      <c r="X313" s="53"/>
      <c r="Y313" s="57" t="s">
        <v>105</v>
      </c>
      <c r="Z313" s="57" t="s">
        <v>105</v>
      </c>
      <c r="AA313" s="53"/>
      <c r="AB313" s="53" t="s">
        <v>117</v>
      </c>
      <c r="AC313" s="53" t="s">
        <v>1105</v>
      </c>
      <c r="AD313" s="53" t="s">
        <v>108</v>
      </c>
      <c r="AE313" s="53" t="s">
        <v>1106</v>
      </c>
    </row>
    <row r="314" spans="1:31" x14ac:dyDescent="0.25">
      <c r="A314" s="53" t="s">
        <v>1107</v>
      </c>
      <c r="B314" s="54">
        <v>42369</v>
      </c>
      <c r="C314" s="53" t="s">
        <v>5184</v>
      </c>
      <c r="D314" s="54">
        <v>42556</v>
      </c>
      <c r="E314" s="53"/>
      <c r="F314" s="53" t="s">
        <v>134</v>
      </c>
      <c r="G314" s="54">
        <v>42685</v>
      </c>
      <c r="H314" s="55">
        <v>569264418</v>
      </c>
      <c r="I314" s="53" t="s">
        <v>492</v>
      </c>
      <c r="J314" s="54" t="s">
        <v>4966</v>
      </c>
      <c r="K314" s="55"/>
      <c r="L314" s="56" t="s">
        <v>105</v>
      </c>
      <c r="M314" s="53"/>
      <c r="N314" s="53"/>
      <c r="O314" s="56" t="s">
        <v>105</v>
      </c>
      <c r="P314" s="53"/>
      <c r="Q314" s="56" t="s">
        <v>105</v>
      </c>
      <c r="R314" s="53"/>
      <c r="S314" s="53"/>
      <c r="T314" s="53"/>
      <c r="U314" s="53"/>
      <c r="V314" s="57" t="s">
        <v>105</v>
      </c>
      <c r="W314" s="53"/>
      <c r="X314" s="53"/>
      <c r="Y314" s="57" t="s">
        <v>105</v>
      </c>
      <c r="Z314" s="57" t="s">
        <v>105</v>
      </c>
      <c r="AA314" s="53"/>
      <c r="AB314" s="53" t="s">
        <v>117</v>
      </c>
      <c r="AC314" s="53" t="s">
        <v>1108</v>
      </c>
      <c r="AD314" s="53" t="s">
        <v>108</v>
      </c>
      <c r="AE314" s="53" t="s">
        <v>1109</v>
      </c>
    </row>
    <row r="315" spans="1:31" x14ac:dyDescent="0.25">
      <c r="A315" s="53" t="s">
        <v>1110</v>
      </c>
      <c r="B315" s="54">
        <v>42490</v>
      </c>
      <c r="C315" s="53"/>
      <c r="D315" s="54">
        <v>42558</v>
      </c>
      <c r="E315" s="53"/>
      <c r="F315" s="53" t="s">
        <v>125</v>
      </c>
      <c r="G315" s="54">
        <v>42685</v>
      </c>
      <c r="H315" s="55">
        <v>2724851.79</v>
      </c>
      <c r="I315" s="53" t="s">
        <v>583</v>
      </c>
      <c r="J315" s="54" t="s">
        <v>5185</v>
      </c>
      <c r="K315" s="55">
        <v>1500000000</v>
      </c>
      <c r="L315" s="56" t="s">
        <v>105</v>
      </c>
      <c r="M315" s="53"/>
      <c r="N315" s="53" t="s">
        <v>28</v>
      </c>
      <c r="O315" s="56">
        <v>42766</v>
      </c>
      <c r="P315" s="53"/>
      <c r="Q315" s="56" t="s">
        <v>105</v>
      </c>
      <c r="R315" s="53"/>
      <c r="S315" s="53"/>
      <c r="T315" s="53"/>
      <c r="U315" s="53"/>
      <c r="V315" s="57">
        <v>42804</v>
      </c>
      <c r="W315" s="53"/>
      <c r="X315" s="53"/>
      <c r="Y315" s="57" t="s">
        <v>105</v>
      </c>
      <c r="Z315" s="57" t="s">
        <v>105</v>
      </c>
      <c r="AA315" s="53"/>
      <c r="AB315" s="53" t="s">
        <v>26</v>
      </c>
      <c r="AC315" s="53" t="s">
        <v>1111</v>
      </c>
      <c r="AD315" s="53" t="s">
        <v>108</v>
      </c>
      <c r="AE315" s="53" t="s">
        <v>1112</v>
      </c>
    </row>
    <row r="316" spans="1:31" x14ac:dyDescent="0.25">
      <c r="A316" s="53" t="s">
        <v>1113</v>
      </c>
      <c r="B316" s="54">
        <v>42473</v>
      </c>
      <c r="C316" s="53"/>
      <c r="D316" s="54">
        <v>42558</v>
      </c>
      <c r="E316" s="53"/>
      <c r="F316" s="53" t="s">
        <v>125</v>
      </c>
      <c r="G316" s="54">
        <v>42685</v>
      </c>
      <c r="H316" s="55">
        <v>24480946</v>
      </c>
      <c r="I316" s="53" t="s">
        <v>583</v>
      </c>
      <c r="J316" s="54" t="s">
        <v>4966</v>
      </c>
      <c r="K316" s="55"/>
      <c r="L316" s="56" t="s">
        <v>105</v>
      </c>
      <c r="M316" s="53"/>
      <c r="N316" s="53" t="s">
        <v>28</v>
      </c>
      <c r="O316" s="56">
        <v>42865</v>
      </c>
      <c r="P316" s="53"/>
      <c r="Q316" s="56" t="s">
        <v>105</v>
      </c>
      <c r="R316" s="53"/>
      <c r="S316" s="53"/>
      <c r="T316" s="53"/>
      <c r="U316" s="53"/>
      <c r="V316" s="57">
        <v>42907</v>
      </c>
      <c r="W316" s="53"/>
      <c r="X316" s="53"/>
      <c r="Y316" s="57" t="s">
        <v>105</v>
      </c>
      <c r="Z316" s="57" t="s">
        <v>105</v>
      </c>
      <c r="AA316" s="53"/>
      <c r="AB316" s="53" t="s">
        <v>26</v>
      </c>
      <c r="AC316" s="53" t="s">
        <v>1114</v>
      </c>
      <c r="AD316" s="53" t="s">
        <v>108</v>
      </c>
      <c r="AE316" s="53" t="s">
        <v>1115</v>
      </c>
    </row>
    <row r="317" spans="1:31" x14ac:dyDescent="0.25">
      <c r="A317" s="53" t="s">
        <v>1116</v>
      </c>
      <c r="B317" s="54">
        <v>41996</v>
      </c>
      <c r="C317" s="53" t="s">
        <v>5186</v>
      </c>
      <c r="D317" s="54">
        <v>42286</v>
      </c>
      <c r="E317" s="53"/>
      <c r="F317" s="53" t="s">
        <v>134</v>
      </c>
      <c r="G317" s="54">
        <v>42685</v>
      </c>
      <c r="H317" s="55">
        <v>642539776</v>
      </c>
      <c r="I317" s="53" t="s">
        <v>177</v>
      </c>
      <c r="J317" s="54" t="s">
        <v>4966</v>
      </c>
      <c r="K317" s="55"/>
      <c r="L317" s="56" t="s">
        <v>105</v>
      </c>
      <c r="M317" s="53"/>
      <c r="N317" s="53"/>
      <c r="O317" s="56" t="s">
        <v>105</v>
      </c>
      <c r="P317" s="53"/>
      <c r="Q317" s="56" t="s">
        <v>105</v>
      </c>
      <c r="R317" s="53"/>
      <c r="S317" s="53"/>
      <c r="T317" s="53"/>
      <c r="U317" s="53"/>
      <c r="V317" s="57" t="s">
        <v>105</v>
      </c>
      <c r="W317" s="53"/>
      <c r="X317" s="53"/>
      <c r="Y317" s="57" t="s">
        <v>105</v>
      </c>
      <c r="Z317" s="57" t="s">
        <v>105</v>
      </c>
      <c r="AA317" s="53"/>
      <c r="AB317" s="53" t="s">
        <v>117</v>
      </c>
      <c r="AC317" s="53" t="s">
        <v>1117</v>
      </c>
      <c r="AD317" s="53" t="s">
        <v>108</v>
      </c>
      <c r="AE317" s="53" t="s">
        <v>1118</v>
      </c>
    </row>
    <row r="318" spans="1:31" x14ac:dyDescent="0.25">
      <c r="A318" s="53" t="s">
        <v>1119</v>
      </c>
      <c r="B318" s="54">
        <v>40908</v>
      </c>
      <c r="C318" s="53"/>
      <c r="D318" s="54">
        <v>41068</v>
      </c>
      <c r="E318" s="53"/>
      <c r="F318" s="53" t="s">
        <v>134</v>
      </c>
      <c r="G318" s="54">
        <v>41254</v>
      </c>
      <c r="H318" s="55">
        <v>526334092</v>
      </c>
      <c r="I318" s="53" t="s">
        <v>306</v>
      </c>
      <c r="J318" s="54" t="s">
        <v>4966</v>
      </c>
      <c r="K318" s="55"/>
      <c r="L318" s="56" t="s">
        <v>105</v>
      </c>
      <c r="M318" s="53"/>
      <c r="N318" s="53" t="s">
        <v>353</v>
      </c>
      <c r="O318" s="56">
        <v>42935</v>
      </c>
      <c r="P318" s="53" t="s">
        <v>29</v>
      </c>
      <c r="Q318" s="56">
        <v>43069</v>
      </c>
      <c r="R318" s="53"/>
      <c r="S318" s="53"/>
      <c r="T318" s="53"/>
      <c r="U318" s="53"/>
      <c r="V318" s="57">
        <v>43088</v>
      </c>
      <c r="W318" s="53"/>
      <c r="X318" s="53"/>
      <c r="Y318" s="57">
        <v>43117</v>
      </c>
      <c r="Z318" s="57" t="s">
        <v>105</v>
      </c>
      <c r="AA318" s="53"/>
      <c r="AB318" s="53" t="s">
        <v>26</v>
      </c>
      <c r="AC318" s="53" t="s">
        <v>1120</v>
      </c>
      <c r="AD318" s="53" t="s">
        <v>108</v>
      </c>
      <c r="AE318" s="53" t="s">
        <v>1121</v>
      </c>
    </row>
    <row r="319" spans="1:31" x14ac:dyDescent="0.25">
      <c r="A319" s="53" t="s">
        <v>1122</v>
      </c>
      <c r="B319" s="54">
        <v>40994</v>
      </c>
      <c r="C319" s="53" t="s">
        <v>5187</v>
      </c>
      <c r="D319" s="54">
        <v>41590</v>
      </c>
      <c r="E319" s="53"/>
      <c r="F319" s="53" t="s">
        <v>156</v>
      </c>
      <c r="G319" s="54">
        <v>41984</v>
      </c>
      <c r="H319" s="55">
        <v>33114766</v>
      </c>
      <c r="I319" s="53" t="s">
        <v>645</v>
      </c>
      <c r="J319" s="54" t="s">
        <v>4966</v>
      </c>
      <c r="K319" s="55"/>
      <c r="L319" s="56" t="s">
        <v>105</v>
      </c>
      <c r="M319" s="53"/>
      <c r="N319" s="53"/>
      <c r="O319" s="56" t="s">
        <v>105</v>
      </c>
      <c r="P319" s="53"/>
      <c r="Q319" s="56" t="s">
        <v>105</v>
      </c>
      <c r="R319" s="53"/>
      <c r="S319" s="53"/>
      <c r="T319" s="53"/>
      <c r="U319" s="53"/>
      <c r="V319" s="57" t="s">
        <v>105</v>
      </c>
      <c r="W319" s="53"/>
      <c r="X319" s="53"/>
      <c r="Y319" s="57" t="s">
        <v>105</v>
      </c>
      <c r="Z319" s="57" t="s">
        <v>105</v>
      </c>
      <c r="AA319" s="53"/>
      <c r="AB319" s="53" t="s">
        <v>117</v>
      </c>
      <c r="AC319" s="53" t="s">
        <v>1123</v>
      </c>
      <c r="AD319" s="53" t="s">
        <v>108</v>
      </c>
      <c r="AE319" s="53" t="s">
        <v>1124</v>
      </c>
    </row>
    <row r="320" spans="1:31" x14ac:dyDescent="0.25">
      <c r="A320" s="53" t="s">
        <v>1125</v>
      </c>
      <c r="B320" s="54">
        <v>42328</v>
      </c>
      <c r="C320" s="53" t="s">
        <v>5188</v>
      </c>
      <c r="D320" s="54">
        <v>42977</v>
      </c>
      <c r="E320" s="53"/>
      <c r="F320" s="53" t="s">
        <v>287</v>
      </c>
      <c r="G320" s="54">
        <v>43080</v>
      </c>
      <c r="H320" s="55">
        <v>120961077</v>
      </c>
      <c r="I320" s="53" t="s">
        <v>443</v>
      </c>
      <c r="J320" s="54" t="s">
        <v>4966</v>
      </c>
      <c r="K320" s="55">
        <v>49843337</v>
      </c>
      <c r="L320" s="56" t="s">
        <v>105</v>
      </c>
      <c r="M320" s="53"/>
      <c r="N320" s="53"/>
      <c r="O320" s="56" t="s">
        <v>105</v>
      </c>
      <c r="P320" s="53"/>
      <c r="Q320" s="56" t="s">
        <v>105</v>
      </c>
      <c r="R320" s="53"/>
      <c r="S320" s="53"/>
      <c r="T320" s="53"/>
      <c r="U320" s="53"/>
      <c r="V320" s="57" t="s">
        <v>105</v>
      </c>
      <c r="W320" s="53"/>
      <c r="X320" s="53"/>
      <c r="Y320" s="57" t="s">
        <v>105</v>
      </c>
      <c r="Z320" s="57" t="s">
        <v>105</v>
      </c>
      <c r="AA320" s="53"/>
      <c r="AB320" s="53" t="s">
        <v>117</v>
      </c>
      <c r="AC320" s="53" t="s">
        <v>1126</v>
      </c>
      <c r="AD320" s="53" t="s">
        <v>108</v>
      </c>
      <c r="AE320" s="53" t="s">
        <v>1127</v>
      </c>
    </row>
    <row r="321" spans="1:31" x14ac:dyDescent="0.25">
      <c r="A321" s="53" t="s">
        <v>1128</v>
      </c>
      <c r="B321" s="54">
        <v>42404</v>
      </c>
      <c r="C321" s="53" t="s">
        <v>5189</v>
      </c>
      <c r="D321" s="54">
        <v>42950</v>
      </c>
      <c r="E321" s="53"/>
      <c r="F321" s="53" t="s">
        <v>111</v>
      </c>
      <c r="G321" s="54">
        <v>43080</v>
      </c>
      <c r="H321" s="55">
        <v>6802425</v>
      </c>
      <c r="I321" s="53" t="s">
        <v>393</v>
      </c>
      <c r="J321" s="54" t="s">
        <v>4966</v>
      </c>
      <c r="K321" s="55"/>
      <c r="L321" s="56" t="s">
        <v>105</v>
      </c>
      <c r="M321" s="53"/>
      <c r="N321" s="53"/>
      <c r="O321" s="56" t="s">
        <v>105</v>
      </c>
      <c r="P321" s="53"/>
      <c r="Q321" s="56" t="s">
        <v>105</v>
      </c>
      <c r="R321" s="53"/>
      <c r="S321" s="53"/>
      <c r="T321" s="53"/>
      <c r="U321" s="53"/>
      <c r="V321" s="57" t="s">
        <v>105</v>
      </c>
      <c r="W321" s="53"/>
      <c r="X321" s="53"/>
      <c r="Y321" s="57" t="s">
        <v>105</v>
      </c>
      <c r="Z321" s="57" t="s">
        <v>105</v>
      </c>
      <c r="AA321" s="53"/>
      <c r="AB321" s="53" t="s">
        <v>117</v>
      </c>
      <c r="AC321" s="53" t="s">
        <v>1129</v>
      </c>
      <c r="AD321" s="53" t="s">
        <v>108</v>
      </c>
      <c r="AE321" s="53" t="s">
        <v>1130</v>
      </c>
    </row>
    <row r="322" spans="1:31" x14ac:dyDescent="0.25">
      <c r="A322" s="53" t="s">
        <v>1131</v>
      </c>
      <c r="B322" s="54">
        <v>42796</v>
      </c>
      <c r="C322" s="53" t="s">
        <v>5190</v>
      </c>
      <c r="D322" s="54">
        <v>42947</v>
      </c>
      <c r="E322" s="53"/>
      <c r="F322" s="53" t="s">
        <v>147</v>
      </c>
      <c r="G322" s="54">
        <v>43080</v>
      </c>
      <c r="H322" s="55">
        <v>484958100</v>
      </c>
      <c r="I322" s="53" t="s">
        <v>148</v>
      </c>
      <c r="J322" s="54" t="s">
        <v>4966</v>
      </c>
      <c r="K322" s="55">
        <v>1100000000</v>
      </c>
      <c r="L322" s="56" t="s">
        <v>105</v>
      </c>
      <c r="M322" s="53"/>
      <c r="N322" s="53"/>
      <c r="O322" s="56" t="s">
        <v>105</v>
      </c>
      <c r="P322" s="53"/>
      <c r="Q322" s="56" t="s">
        <v>105</v>
      </c>
      <c r="R322" s="53"/>
      <c r="S322" s="53"/>
      <c r="T322" s="53"/>
      <c r="U322" s="53"/>
      <c r="V322" s="57" t="s">
        <v>105</v>
      </c>
      <c r="W322" s="53"/>
      <c r="X322" s="53"/>
      <c r="Y322" s="57" t="s">
        <v>105</v>
      </c>
      <c r="Z322" s="57" t="s">
        <v>105</v>
      </c>
      <c r="AA322" s="53"/>
      <c r="AB322" s="53" t="s">
        <v>117</v>
      </c>
      <c r="AC322" s="53" t="s">
        <v>1132</v>
      </c>
      <c r="AD322" s="53" t="s">
        <v>108</v>
      </c>
      <c r="AE322" s="53" t="s">
        <v>1133</v>
      </c>
    </row>
    <row r="323" spans="1:31" x14ac:dyDescent="0.25">
      <c r="A323" s="53" t="s">
        <v>1134</v>
      </c>
      <c r="B323" s="54">
        <v>39975</v>
      </c>
      <c r="C323" s="53"/>
      <c r="D323" s="54">
        <v>41220</v>
      </c>
      <c r="E323" s="53"/>
      <c r="F323" s="53" t="s">
        <v>172</v>
      </c>
      <c r="G323" s="54">
        <v>41317</v>
      </c>
      <c r="H323" s="55">
        <v>198584628</v>
      </c>
      <c r="I323" s="53" t="s">
        <v>268</v>
      </c>
      <c r="J323" s="54" t="s">
        <v>5191</v>
      </c>
      <c r="K323" s="55">
        <v>238571182</v>
      </c>
      <c r="L323" s="56" t="s">
        <v>105</v>
      </c>
      <c r="M323" s="53"/>
      <c r="N323" s="53" t="s">
        <v>28</v>
      </c>
      <c r="O323" s="56">
        <v>42991</v>
      </c>
      <c r="P323" s="53"/>
      <c r="Q323" s="56" t="s">
        <v>105</v>
      </c>
      <c r="R323" s="53"/>
      <c r="S323" s="53"/>
      <c r="T323" s="53"/>
      <c r="U323" s="53"/>
      <c r="V323" s="57">
        <v>43028</v>
      </c>
      <c r="W323" s="53"/>
      <c r="X323" s="53"/>
      <c r="Y323" s="57" t="s">
        <v>105</v>
      </c>
      <c r="Z323" s="57" t="s">
        <v>105</v>
      </c>
      <c r="AA323" s="53"/>
      <c r="AB323" s="53" t="s">
        <v>26</v>
      </c>
      <c r="AC323" s="53" t="s">
        <v>1135</v>
      </c>
      <c r="AD323" s="53" t="s">
        <v>108</v>
      </c>
      <c r="AE323" s="53" t="s">
        <v>1136</v>
      </c>
    </row>
    <row r="324" spans="1:31" x14ac:dyDescent="0.25">
      <c r="A324" s="53" t="s">
        <v>1137</v>
      </c>
      <c r="B324" s="54">
        <v>40268</v>
      </c>
      <c r="C324" s="53"/>
      <c r="D324" s="54">
        <v>41424</v>
      </c>
      <c r="E324" s="53"/>
      <c r="F324" s="53" t="s">
        <v>125</v>
      </c>
      <c r="G324" s="54">
        <v>42047</v>
      </c>
      <c r="H324" s="55">
        <v>224513042</v>
      </c>
      <c r="I324" s="53" t="s">
        <v>583</v>
      </c>
      <c r="J324" s="54" t="s">
        <v>4966</v>
      </c>
      <c r="K324" s="55"/>
      <c r="L324" s="56" t="s">
        <v>105</v>
      </c>
      <c r="M324" s="53"/>
      <c r="N324" s="53"/>
      <c r="O324" s="56" t="s">
        <v>105</v>
      </c>
      <c r="P324" s="53"/>
      <c r="Q324" s="56" t="s">
        <v>105</v>
      </c>
      <c r="R324" s="53"/>
      <c r="S324" s="53"/>
      <c r="T324" s="53"/>
      <c r="U324" s="53"/>
      <c r="V324" s="57" t="s">
        <v>105</v>
      </c>
      <c r="W324" s="53"/>
      <c r="X324" s="53"/>
      <c r="Y324" s="57" t="s">
        <v>105</v>
      </c>
      <c r="Z324" s="57" t="s">
        <v>105</v>
      </c>
      <c r="AA324" s="53"/>
      <c r="AB324" s="53" t="s">
        <v>117</v>
      </c>
      <c r="AC324" s="53" t="s">
        <v>1138</v>
      </c>
      <c r="AD324" s="53" t="s">
        <v>108</v>
      </c>
      <c r="AE324" s="53" t="s">
        <v>1139</v>
      </c>
    </row>
    <row r="325" spans="1:31" x14ac:dyDescent="0.25">
      <c r="A325" s="53" t="s">
        <v>1140</v>
      </c>
      <c r="B325" s="54">
        <v>39234</v>
      </c>
      <c r="C325" s="53"/>
      <c r="D325" s="54">
        <v>40906</v>
      </c>
      <c r="E325" s="53"/>
      <c r="F325" s="53" t="s">
        <v>168</v>
      </c>
      <c r="G325" s="54">
        <v>40980</v>
      </c>
      <c r="H325" s="55">
        <v>87405570</v>
      </c>
      <c r="I325" s="53" t="s">
        <v>186</v>
      </c>
      <c r="J325" s="54" t="s">
        <v>4966</v>
      </c>
      <c r="K325" s="55"/>
      <c r="L325" s="56" t="s">
        <v>105</v>
      </c>
      <c r="M325" s="53"/>
      <c r="N325" s="53" t="s">
        <v>353</v>
      </c>
      <c r="O325" s="56">
        <v>42648</v>
      </c>
      <c r="P325" s="53" t="s">
        <v>30</v>
      </c>
      <c r="Q325" s="56">
        <v>42766</v>
      </c>
      <c r="R325" s="53"/>
      <c r="S325" s="53"/>
      <c r="T325" s="53"/>
      <c r="U325" s="53"/>
      <c r="V325" s="57">
        <v>42803</v>
      </c>
      <c r="W325" s="53"/>
      <c r="X325" s="53"/>
      <c r="Y325" s="57" t="s">
        <v>105</v>
      </c>
      <c r="Z325" s="57" t="s">
        <v>105</v>
      </c>
      <c r="AA325" s="53"/>
      <c r="AB325" s="53" t="s">
        <v>26</v>
      </c>
      <c r="AC325" s="53" t="s">
        <v>1141</v>
      </c>
      <c r="AD325" s="53" t="s">
        <v>108</v>
      </c>
      <c r="AE325" s="53" t="s">
        <v>1142</v>
      </c>
    </row>
    <row r="326" spans="1:31" x14ac:dyDescent="0.25">
      <c r="A326" s="53" t="s">
        <v>1143</v>
      </c>
      <c r="B326" s="54">
        <v>42065</v>
      </c>
      <c r="C326" s="53" t="s">
        <v>5192</v>
      </c>
      <c r="D326" s="54">
        <v>42264</v>
      </c>
      <c r="E326" s="53"/>
      <c r="F326" s="53" t="s">
        <v>172</v>
      </c>
      <c r="G326" s="54">
        <v>42472</v>
      </c>
      <c r="H326" s="55">
        <v>211238133.83000001</v>
      </c>
      <c r="I326" s="53" t="s">
        <v>422</v>
      </c>
      <c r="J326" s="54" t="s">
        <v>5193</v>
      </c>
      <c r="K326" s="55">
        <v>2300000000</v>
      </c>
      <c r="L326" s="56" t="s">
        <v>105</v>
      </c>
      <c r="M326" s="53"/>
      <c r="N326" s="53"/>
      <c r="O326" s="56" t="s">
        <v>105</v>
      </c>
      <c r="P326" s="53"/>
      <c r="Q326" s="56" t="s">
        <v>105</v>
      </c>
      <c r="R326" s="53"/>
      <c r="S326" s="53"/>
      <c r="T326" s="53"/>
      <c r="U326" s="53"/>
      <c r="V326" s="57" t="s">
        <v>105</v>
      </c>
      <c r="W326" s="53"/>
      <c r="X326" s="53"/>
      <c r="Y326" s="57" t="s">
        <v>105</v>
      </c>
      <c r="Z326" s="57" t="s">
        <v>105</v>
      </c>
      <c r="AA326" s="53"/>
      <c r="AB326" s="53" t="s">
        <v>117</v>
      </c>
      <c r="AC326" s="53" t="s">
        <v>1144</v>
      </c>
      <c r="AD326" s="53" t="s">
        <v>108</v>
      </c>
      <c r="AE326" s="53" t="s">
        <v>1145</v>
      </c>
    </row>
    <row r="327" spans="1:31" x14ac:dyDescent="0.25">
      <c r="A327" s="53" t="s">
        <v>1146</v>
      </c>
      <c r="B327" s="54">
        <v>42004</v>
      </c>
      <c r="C327" s="53" t="s">
        <v>5194</v>
      </c>
      <c r="D327" s="54">
        <v>42368</v>
      </c>
      <c r="E327" s="53"/>
      <c r="F327" s="53" t="s">
        <v>103</v>
      </c>
      <c r="G327" s="54">
        <v>42472</v>
      </c>
      <c r="H327" s="55">
        <v>37952000</v>
      </c>
      <c r="I327" s="53" t="s">
        <v>104</v>
      </c>
      <c r="J327" s="54" t="s">
        <v>4966</v>
      </c>
      <c r="K327" s="55"/>
      <c r="L327" s="56" t="s">
        <v>105</v>
      </c>
      <c r="M327" s="53"/>
      <c r="N327" s="53"/>
      <c r="O327" s="56" t="s">
        <v>105</v>
      </c>
      <c r="P327" s="53"/>
      <c r="Q327" s="56" t="s">
        <v>105</v>
      </c>
      <c r="R327" s="53"/>
      <c r="S327" s="53"/>
      <c r="T327" s="53"/>
      <c r="U327" s="53"/>
      <c r="V327" s="57" t="s">
        <v>105</v>
      </c>
      <c r="W327" s="53"/>
      <c r="X327" s="53"/>
      <c r="Y327" s="57" t="s">
        <v>105</v>
      </c>
      <c r="Z327" s="57" t="s">
        <v>105</v>
      </c>
      <c r="AA327" s="53"/>
      <c r="AB327" s="53" t="s">
        <v>117</v>
      </c>
      <c r="AC327" s="53" t="s">
        <v>1147</v>
      </c>
      <c r="AD327" s="53" t="s">
        <v>108</v>
      </c>
      <c r="AE327" s="53" t="s">
        <v>1148</v>
      </c>
    </row>
    <row r="328" spans="1:31" x14ac:dyDescent="0.25">
      <c r="A328" s="53" t="s">
        <v>1149</v>
      </c>
      <c r="B328" s="54">
        <v>42258</v>
      </c>
      <c r="C328" s="53" t="s">
        <v>5195</v>
      </c>
      <c r="D328" s="54">
        <v>41557</v>
      </c>
      <c r="E328" s="53"/>
      <c r="F328" s="53" t="s">
        <v>172</v>
      </c>
      <c r="G328" s="54">
        <v>41771</v>
      </c>
      <c r="H328" s="55">
        <v>9548651</v>
      </c>
      <c r="I328" s="53" t="s">
        <v>422</v>
      </c>
      <c r="J328" s="54" t="s">
        <v>4966</v>
      </c>
      <c r="K328" s="55"/>
      <c r="L328" s="56" t="s">
        <v>105</v>
      </c>
      <c r="M328" s="53"/>
      <c r="N328" s="53"/>
      <c r="O328" s="56" t="s">
        <v>105</v>
      </c>
      <c r="P328" s="53"/>
      <c r="Q328" s="56" t="s">
        <v>105</v>
      </c>
      <c r="R328" s="53"/>
      <c r="S328" s="53"/>
      <c r="T328" s="53"/>
      <c r="U328" s="53"/>
      <c r="V328" s="57" t="s">
        <v>105</v>
      </c>
      <c r="W328" s="53"/>
      <c r="X328" s="53"/>
      <c r="Y328" s="57" t="s">
        <v>105</v>
      </c>
      <c r="Z328" s="57" t="s">
        <v>105</v>
      </c>
      <c r="AA328" s="53"/>
      <c r="AB328" s="53" t="s">
        <v>117</v>
      </c>
      <c r="AC328" s="53" t="s">
        <v>1150</v>
      </c>
      <c r="AD328" s="53" t="s">
        <v>108</v>
      </c>
      <c r="AE328" s="53" t="s">
        <v>1151</v>
      </c>
    </row>
    <row r="329" spans="1:31" x14ac:dyDescent="0.25">
      <c r="A329" s="53" t="s">
        <v>1152</v>
      </c>
      <c r="B329" s="54">
        <v>41101</v>
      </c>
      <c r="C329" s="53" t="s">
        <v>5196</v>
      </c>
      <c r="D329" s="54">
        <v>41605</v>
      </c>
      <c r="E329" s="53"/>
      <c r="F329" s="53" t="s">
        <v>103</v>
      </c>
      <c r="G329" s="54">
        <v>41771</v>
      </c>
      <c r="H329" s="55">
        <v>135705622</v>
      </c>
      <c r="I329" s="53" t="s">
        <v>139</v>
      </c>
      <c r="J329" s="54" t="s">
        <v>5197</v>
      </c>
      <c r="K329" s="55">
        <v>2000000000</v>
      </c>
      <c r="L329" s="56" t="s">
        <v>105</v>
      </c>
      <c r="M329" s="53"/>
      <c r="N329" s="53" t="s">
        <v>28</v>
      </c>
      <c r="O329" s="56">
        <v>42892</v>
      </c>
      <c r="P329" s="53"/>
      <c r="Q329" s="56" t="s">
        <v>105</v>
      </c>
      <c r="R329" s="53"/>
      <c r="S329" s="53"/>
      <c r="T329" s="53"/>
      <c r="U329" s="53"/>
      <c r="V329" s="57">
        <v>42926</v>
      </c>
      <c r="W329" s="53"/>
      <c r="X329" s="53"/>
      <c r="Y329" s="57" t="s">
        <v>105</v>
      </c>
      <c r="Z329" s="57" t="s">
        <v>105</v>
      </c>
      <c r="AA329" s="53"/>
      <c r="AB329" s="53" t="s">
        <v>26</v>
      </c>
      <c r="AC329" s="53" t="s">
        <v>1153</v>
      </c>
      <c r="AD329" s="53" t="s">
        <v>108</v>
      </c>
      <c r="AE329" s="53" t="s">
        <v>1154</v>
      </c>
    </row>
    <row r="330" spans="1:31" x14ac:dyDescent="0.25">
      <c r="A330" s="53" t="s">
        <v>1155</v>
      </c>
      <c r="B330" s="54">
        <v>41639</v>
      </c>
      <c r="C330" s="53" t="s">
        <v>5198</v>
      </c>
      <c r="D330" s="54">
        <v>41999</v>
      </c>
      <c r="E330" s="53"/>
      <c r="F330" s="53" t="s">
        <v>287</v>
      </c>
      <c r="G330" s="54">
        <v>42136</v>
      </c>
      <c r="H330" s="55">
        <v>87222745</v>
      </c>
      <c r="I330" s="53" t="s">
        <v>443</v>
      </c>
      <c r="J330" s="54" t="s">
        <v>4966</v>
      </c>
      <c r="K330" s="55"/>
      <c r="L330" s="56" t="s">
        <v>105</v>
      </c>
      <c r="M330" s="53"/>
      <c r="N330" s="53"/>
      <c r="O330" s="56" t="s">
        <v>105</v>
      </c>
      <c r="P330" s="53"/>
      <c r="Q330" s="56" t="s">
        <v>105</v>
      </c>
      <c r="R330" s="53"/>
      <c r="S330" s="53"/>
      <c r="T330" s="53"/>
      <c r="U330" s="53"/>
      <c r="V330" s="57" t="s">
        <v>105</v>
      </c>
      <c r="W330" s="53"/>
      <c r="X330" s="53"/>
      <c r="Y330" s="57" t="s">
        <v>105</v>
      </c>
      <c r="Z330" s="57" t="s">
        <v>105</v>
      </c>
      <c r="AA330" s="53"/>
      <c r="AB330" s="53" t="s">
        <v>117</v>
      </c>
      <c r="AC330" s="53" t="s">
        <v>1156</v>
      </c>
      <c r="AD330" s="53" t="s">
        <v>108</v>
      </c>
      <c r="AE330" s="53" t="s">
        <v>1157</v>
      </c>
    </row>
    <row r="331" spans="1:31" x14ac:dyDescent="0.25">
      <c r="A331" s="53" t="s">
        <v>1158</v>
      </c>
      <c r="B331" s="54">
        <v>40543</v>
      </c>
      <c r="C331" s="53" t="s">
        <v>5199</v>
      </c>
      <c r="D331" s="54">
        <v>42670</v>
      </c>
      <c r="E331" s="53"/>
      <c r="F331" s="53" t="s">
        <v>103</v>
      </c>
      <c r="G331" s="54">
        <v>42867</v>
      </c>
      <c r="H331" s="55">
        <v>6565784126</v>
      </c>
      <c r="I331" s="53" t="s">
        <v>104</v>
      </c>
      <c r="J331" s="54" t="s">
        <v>4966</v>
      </c>
      <c r="K331" s="55"/>
      <c r="L331" s="56" t="s">
        <v>105</v>
      </c>
      <c r="M331" s="53"/>
      <c r="N331" s="53"/>
      <c r="O331" s="56" t="s">
        <v>105</v>
      </c>
      <c r="P331" s="53"/>
      <c r="Q331" s="56" t="s">
        <v>105</v>
      </c>
      <c r="R331" s="53"/>
      <c r="S331" s="53"/>
      <c r="T331" s="53"/>
      <c r="U331" s="53"/>
      <c r="V331" s="57" t="s">
        <v>105</v>
      </c>
      <c r="W331" s="53"/>
      <c r="X331" s="53"/>
      <c r="Y331" s="57" t="s">
        <v>105</v>
      </c>
      <c r="Z331" s="57" t="s">
        <v>105</v>
      </c>
      <c r="AA331" s="53"/>
      <c r="AB331" s="53" t="s">
        <v>117</v>
      </c>
      <c r="AC331" s="53" t="s">
        <v>1159</v>
      </c>
      <c r="AD331" s="53" t="s">
        <v>108</v>
      </c>
      <c r="AE331" s="53" t="s">
        <v>1160</v>
      </c>
    </row>
    <row r="332" spans="1:31" x14ac:dyDescent="0.25">
      <c r="A332" s="53" t="s">
        <v>1161</v>
      </c>
      <c r="B332" s="54">
        <v>40907</v>
      </c>
      <c r="C332" s="53"/>
      <c r="D332" s="54">
        <v>40896</v>
      </c>
      <c r="E332" s="53"/>
      <c r="F332" s="53" t="s">
        <v>111</v>
      </c>
      <c r="G332" s="54">
        <v>41072</v>
      </c>
      <c r="H332" s="55">
        <v>85113312</v>
      </c>
      <c r="I332" s="53" t="s">
        <v>418</v>
      </c>
      <c r="J332" s="54" t="s">
        <v>4966</v>
      </c>
      <c r="K332" s="55"/>
      <c r="L332" s="56" t="s">
        <v>105</v>
      </c>
      <c r="M332" s="53"/>
      <c r="N332" s="53" t="s">
        <v>28</v>
      </c>
      <c r="O332" s="56">
        <v>42704</v>
      </c>
      <c r="P332" s="53"/>
      <c r="Q332" s="56" t="s">
        <v>105</v>
      </c>
      <c r="R332" s="53"/>
      <c r="S332" s="53"/>
      <c r="T332" s="53"/>
      <c r="U332" s="53"/>
      <c r="V332" s="57">
        <v>42734</v>
      </c>
      <c r="W332" s="53"/>
      <c r="X332" s="53"/>
      <c r="Y332" s="57" t="s">
        <v>105</v>
      </c>
      <c r="Z332" s="57" t="s">
        <v>105</v>
      </c>
      <c r="AA332" s="53"/>
      <c r="AB332" s="53" t="s">
        <v>182</v>
      </c>
      <c r="AC332" s="53" t="s">
        <v>1162</v>
      </c>
      <c r="AD332" s="53" t="s">
        <v>108</v>
      </c>
      <c r="AE332" s="53" t="s">
        <v>1163</v>
      </c>
    </row>
    <row r="333" spans="1:31" x14ac:dyDescent="0.25">
      <c r="A333" s="53" t="s">
        <v>1164</v>
      </c>
      <c r="B333" s="54">
        <v>39581</v>
      </c>
      <c r="C333" s="53"/>
      <c r="D333" s="54">
        <v>40892</v>
      </c>
      <c r="E333" s="53"/>
      <c r="F333" s="53" t="s">
        <v>111</v>
      </c>
      <c r="G333" s="54">
        <v>41072</v>
      </c>
      <c r="H333" s="55">
        <v>7329000</v>
      </c>
      <c r="I333" s="53" t="s">
        <v>418</v>
      </c>
      <c r="J333" s="54" t="s">
        <v>5200</v>
      </c>
      <c r="K333" s="55">
        <v>50000000</v>
      </c>
      <c r="L333" s="56" t="s">
        <v>105</v>
      </c>
      <c r="M333" s="53"/>
      <c r="N333" s="53" t="s">
        <v>27</v>
      </c>
      <c r="O333" s="56">
        <v>42580</v>
      </c>
      <c r="P333" s="53" t="s">
        <v>41</v>
      </c>
      <c r="Q333" s="56">
        <v>42697</v>
      </c>
      <c r="R333" s="53">
        <v>9961944</v>
      </c>
      <c r="S333" s="53"/>
      <c r="T333" s="53"/>
      <c r="U333" s="53"/>
      <c r="V333" s="57">
        <v>42790</v>
      </c>
      <c r="W333" s="53"/>
      <c r="X333" s="53"/>
      <c r="Y333" s="57">
        <v>42808</v>
      </c>
      <c r="Z333" s="57" t="s">
        <v>105</v>
      </c>
      <c r="AA333" s="53"/>
      <c r="AB333" s="53" t="s">
        <v>26</v>
      </c>
      <c r="AC333" s="53" t="s">
        <v>1165</v>
      </c>
      <c r="AD333" s="53" t="s">
        <v>108</v>
      </c>
      <c r="AE333" s="53" t="s">
        <v>778</v>
      </c>
    </row>
    <row r="334" spans="1:31" x14ac:dyDescent="0.25">
      <c r="A334" s="53" t="s">
        <v>1166</v>
      </c>
      <c r="B334" s="54">
        <v>40662</v>
      </c>
      <c r="C334" s="53"/>
      <c r="D334" s="54">
        <v>40851</v>
      </c>
      <c r="E334" s="53"/>
      <c r="F334" s="53" t="s">
        <v>147</v>
      </c>
      <c r="G334" s="54">
        <v>41072</v>
      </c>
      <c r="H334" s="55">
        <v>12977376</v>
      </c>
      <c r="I334" s="53" t="s">
        <v>469</v>
      </c>
      <c r="J334" s="54" t="s">
        <v>4966</v>
      </c>
      <c r="K334" s="55"/>
      <c r="L334" s="56" t="s">
        <v>105</v>
      </c>
      <c r="M334" s="53"/>
      <c r="N334" s="53" t="s">
        <v>28</v>
      </c>
      <c r="O334" s="56">
        <v>42789</v>
      </c>
      <c r="P334" s="53"/>
      <c r="Q334" s="56" t="s">
        <v>105</v>
      </c>
      <c r="R334" s="53"/>
      <c r="S334" s="53"/>
      <c r="T334" s="53"/>
      <c r="U334" s="53"/>
      <c r="V334" s="57">
        <v>42842</v>
      </c>
      <c r="W334" s="53"/>
      <c r="X334" s="53"/>
      <c r="Y334" s="57" t="s">
        <v>105</v>
      </c>
      <c r="Z334" s="57" t="s">
        <v>105</v>
      </c>
      <c r="AA334" s="53"/>
      <c r="AB334" s="53" t="s">
        <v>26</v>
      </c>
      <c r="AC334" s="53" t="s">
        <v>1167</v>
      </c>
      <c r="AD334" s="53" t="s">
        <v>108</v>
      </c>
      <c r="AE334" s="53" t="s">
        <v>1168</v>
      </c>
    </row>
    <row r="335" spans="1:31" x14ac:dyDescent="0.25">
      <c r="A335" s="53" t="s">
        <v>1169</v>
      </c>
      <c r="B335" s="54">
        <v>40074</v>
      </c>
      <c r="C335" s="53"/>
      <c r="D335" s="54">
        <v>40793</v>
      </c>
      <c r="E335" s="53"/>
      <c r="F335" s="53" t="s">
        <v>125</v>
      </c>
      <c r="G335" s="54">
        <v>41072</v>
      </c>
      <c r="H335" s="55">
        <v>6829943</v>
      </c>
      <c r="I335" s="53" t="s">
        <v>583</v>
      </c>
      <c r="J335" s="54" t="s">
        <v>4966</v>
      </c>
      <c r="K335" s="55"/>
      <c r="L335" s="56" t="s">
        <v>105</v>
      </c>
      <c r="M335" s="53"/>
      <c r="N335" s="53" t="s">
        <v>28</v>
      </c>
      <c r="O335" s="56">
        <v>42892</v>
      </c>
      <c r="P335" s="53"/>
      <c r="Q335" s="56" t="s">
        <v>105</v>
      </c>
      <c r="R335" s="53"/>
      <c r="S335" s="53"/>
      <c r="T335" s="53"/>
      <c r="U335" s="53"/>
      <c r="V335" s="57">
        <v>42906</v>
      </c>
      <c r="W335" s="53"/>
      <c r="X335" s="53"/>
      <c r="Y335" s="57" t="s">
        <v>105</v>
      </c>
      <c r="Z335" s="57" t="s">
        <v>105</v>
      </c>
      <c r="AA335" s="53"/>
      <c r="AB335" s="53" t="s">
        <v>26</v>
      </c>
      <c r="AC335" s="53" t="s">
        <v>1170</v>
      </c>
      <c r="AD335" s="53" t="s">
        <v>108</v>
      </c>
      <c r="AE335" s="53" t="s">
        <v>1171</v>
      </c>
    </row>
    <row r="336" spans="1:31" x14ac:dyDescent="0.25">
      <c r="A336" s="53" t="s">
        <v>1172</v>
      </c>
      <c r="B336" s="54">
        <v>40437</v>
      </c>
      <c r="C336" s="53" t="s">
        <v>5201</v>
      </c>
      <c r="D336" s="54">
        <v>41387</v>
      </c>
      <c r="E336" s="53"/>
      <c r="F336" s="53" t="s">
        <v>172</v>
      </c>
      <c r="G336" s="54">
        <v>41437</v>
      </c>
      <c r="H336" s="55">
        <v>58500000</v>
      </c>
      <c r="I336" s="53" t="s">
        <v>268</v>
      </c>
      <c r="J336" s="54" t="s">
        <v>4966</v>
      </c>
      <c r="K336" s="55"/>
      <c r="L336" s="56" t="s">
        <v>105</v>
      </c>
      <c r="M336" s="53"/>
      <c r="N336" s="53"/>
      <c r="O336" s="56" t="s">
        <v>105</v>
      </c>
      <c r="P336" s="53"/>
      <c r="Q336" s="56" t="s">
        <v>105</v>
      </c>
      <c r="R336" s="53"/>
      <c r="S336" s="53"/>
      <c r="T336" s="53"/>
      <c r="U336" s="53"/>
      <c r="V336" s="57" t="s">
        <v>105</v>
      </c>
      <c r="W336" s="53"/>
      <c r="X336" s="53"/>
      <c r="Y336" s="57" t="s">
        <v>105</v>
      </c>
      <c r="Z336" s="57" t="s">
        <v>105</v>
      </c>
      <c r="AA336" s="53"/>
      <c r="AB336" s="53" t="s">
        <v>117</v>
      </c>
      <c r="AC336" s="53" t="s">
        <v>1173</v>
      </c>
      <c r="AD336" s="53" t="s">
        <v>108</v>
      </c>
      <c r="AE336" s="53" t="s">
        <v>1174</v>
      </c>
    </row>
    <row r="337" spans="1:31" x14ac:dyDescent="0.25">
      <c r="A337" s="53" t="s">
        <v>1175</v>
      </c>
      <c r="B337" s="54">
        <v>40830</v>
      </c>
      <c r="C337" s="53"/>
      <c r="D337" s="54">
        <v>41184</v>
      </c>
      <c r="E337" s="53"/>
      <c r="F337" s="53" t="s">
        <v>103</v>
      </c>
      <c r="G337" s="54">
        <v>41437</v>
      </c>
      <c r="H337" s="55">
        <v>167752721</v>
      </c>
      <c r="I337" s="53" t="s">
        <v>139</v>
      </c>
      <c r="J337" s="54" t="s">
        <v>4966</v>
      </c>
      <c r="K337" s="55"/>
      <c r="L337" s="56" t="s">
        <v>105</v>
      </c>
      <c r="M337" s="53"/>
      <c r="N337" s="53"/>
      <c r="O337" s="56" t="s">
        <v>105</v>
      </c>
      <c r="P337" s="53"/>
      <c r="Q337" s="56" t="s">
        <v>105</v>
      </c>
      <c r="R337" s="53"/>
      <c r="S337" s="53"/>
      <c r="T337" s="53"/>
      <c r="U337" s="53"/>
      <c r="V337" s="57" t="s">
        <v>105</v>
      </c>
      <c r="W337" s="53"/>
      <c r="X337" s="53"/>
      <c r="Y337" s="57" t="s">
        <v>105</v>
      </c>
      <c r="Z337" s="57" t="s">
        <v>105</v>
      </c>
      <c r="AA337" s="53"/>
      <c r="AB337" s="53" t="s">
        <v>117</v>
      </c>
      <c r="AC337" s="53" t="s">
        <v>1176</v>
      </c>
      <c r="AD337" s="53" t="s">
        <v>108</v>
      </c>
      <c r="AE337" s="53" t="s">
        <v>1177</v>
      </c>
    </row>
    <row r="338" spans="1:31" x14ac:dyDescent="0.25">
      <c r="A338" s="53" t="s">
        <v>1178</v>
      </c>
      <c r="B338" s="54">
        <v>40127</v>
      </c>
      <c r="C338" s="53"/>
      <c r="D338" s="54">
        <v>41060</v>
      </c>
      <c r="E338" s="53"/>
      <c r="F338" s="53" t="s">
        <v>125</v>
      </c>
      <c r="G338" s="54">
        <v>41437</v>
      </c>
      <c r="H338" s="55">
        <v>151080000</v>
      </c>
      <c r="I338" s="53" t="s">
        <v>583</v>
      </c>
      <c r="J338" s="54" t="s">
        <v>4966</v>
      </c>
      <c r="K338" s="55"/>
      <c r="L338" s="56" t="s">
        <v>105</v>
      </c>
      <c r="M338" s="53"/>
      <c r="N338" s="53"/>
      <c r="O338" s="56" t="s">
        <v>105</v>
      </c>
      <c r="P338" s="53"/>
      <c r="Q338" s="56" t="s">
        <v>105</v>
      </c>
      <c r="R338" s="53"/>
      <c r="S338" s="53"/>
      <c r="T338" s="53"/>
      <c r="U338" s="53"/>
      <c r="V338" s="57" t="s">
        <v>105</v>
      </c>
      <c r="W338" s="53"/>
      <c r="X338" s="53"/>
      <c r="Y338" s="57" t="s">
        <v>105</v>
      </c>
      <c r="Z338" s="57" t="s">
        <v>105</v>
      </c>
      <c r="AA338" s="53"/>
      <c r="AB338" s="53" t="s">
        <v>117</v>
      </c>
      <c r="AC338" s="53" t="s">
        <v>1179</v>
      </c>
      <c r="AD338" s="53" t="s">
        <v>108</v>
      </c>
      <c r="AE338" s="53" t="s">
        <v>1180</v>
      </c>
    </row>
    <row r="339" spans="1:31" x14ac:dyDescent="0.25">
      <c r="A339" s="53" t="s">
        <v>1181</v>
      </c>
      <c r="B339" s="54">
        <v>40898</v>
      </c>
      <c r="C339" s="53"/>
      <c r="D339" s="54">
        <v>41303</v>
      </c>
      <c r="E339" s="53"/>
      <c r="F339" s="53" t="s">
        <v>111</v>
      </c>
      <c r="G339" s="54">
        <v>41437</v>
      </c>
      <c r="H339" s="55">
        <v>176038588</v>
      </c>
      <c r="I339" s="53" t="s">
        <v>1182</v>
      </c>
      <c r="J339" s="54" t="s">
        <v>4966</v>
      </c>
      <c r="K339" s="55"/>
      <c r="L339" s="56" t="s">
        <v>105</v>
      </c>
      <c r="M339" s="53"/>
      <c r="N339" s="53"/>
      <c r="O339" s="56" t="s">
        <v>105</v>
      </c>
      <c r="P339" s="53"/>
      <c r="Q339" s="56" t="s">
        <v>105</v>
      </c>
      <c r="R339" s="53"/>
      <c r="S339" s="53"/>
      <c r="T339" s="53"/>
      <c r="U339" s="53"/>
      <c r="V339" s="57" t="s">
        <v>105</v>
      </c>
      <c r="W339" s="53"/>
      <c r="X339" s="53"/>
      <c r="Y339" s="57" t="s">
        <v>105</v>
      </c>
      <c r="Z339" s="57" t="s">
        <v>105</v>
      </c>
      <c r="AA339" s="53"/>
      <c r="AB339" s="53" t="s">
        <v>117</v>
      </c>
      <c r="AC339" s="53" t="s">
        <v>1183</v>
      </c>
      <c r="AD339" s="53" t="s">
        <v>108</v>
      </c>
      <c r="AE339" s="53" t="s">
        <v>1184</v>
      </c>
    </row>
    <row r="340" spans="1:31" x14ac:dyDescent="0.25">
      <c r="A340" s="53" t="s">
        <v>1185</v>
      </c>
      <c r="B340" s="54">
        <v>40956</v>
      </c>
      <c r="C340" s="53" t="s">
        <v>5202</v>
      </c>
      <c r="D340" s="54">
        <v>41116</v>
      </c>
      <c r="E340" s="53"/>
      <c r="F340" s="53" t="s">
        <v>172</v>
      </c>
      <c r="G340" s="54">
        <v>41437</v>
      </c>
      <c r="H340" s="55">
        <v>631330000</v>
      </c>
      <c r="I340" s="53" t="s">
        <v>422</v>
      </c>
      <c r="J340" s="54" t="s">
        <v>5203</v>
      </c>
      <c r="K340" s="55">
        <v>3500000000</v>
      </c>
      <c r="L340" s="56" t="s">
        <v>105</v>
      </c>
      <c r="M340" s="53"/>
      <c r="N340" s="53"/>
      <c r="O340" s="56" t="s">
        <v>105</v>
      </c>
      <c r="P340" s="53"/>
      <c r="Q340" s="56" t="s">
        <v>105</v>
      </c>
      <c r="R340" s="53"/>
      <c r="S340" s="53"/>
      <c r="T340" s="53"/>
      <c r="U340" s="53"/>
      <c r="V340" s="57" t="s">
        <v>105</v>
      </c>
      <c r="W340" s="53"/>
      <c r="X340" s="53"/>
      <c r="Y340" s="57" t="s">
        <v>105</v>
      </c>
      <c r="Z340" s="57" t="s">
        <v>105</v>
      </c>
      <c r="AA340" s="53"/>
      <c r="AB340" s="53" t="s">
        <v>117</v>
      </c>
      <c r="AC340" s="53" t="s">
        <v>1186</v>
      </c>
      <c r="AD340" s="53" t="s">
        <v>108</v>
      </c>
      <c r="AE340" s="53" t="s">
        <v>1187</v>
      </c>
    </row>
    <row r="341" spans="1:31" x14ac:dyDescent="0.25">
      <c r="A341" s="53" t="s">
        <v>1188</v>
      </c>
      <c r="B341" s="54" t="s">
        <v>1189</v>
      </c>
      <c r="C341" s="53"/>
      <c r="D341" s="54">
        <v>41873</v>
      </c>
      <c r="E341" s="53"/>
      <c r="F341" s="53" t="s">
        <v>103</v>
      </c>
      <c r="G341" s="54">
        <v>42167</v>
      </c>
      <c r="H341" s="55">
        <v>2636795575</v>
      </c>
      <c r="I341" s="53" t="s">
        <v>104</v>
      </c>
      <c r="J341" s="54" t="s">
        <v>4966</v>
      </c>
      <c r="K341" s="55"/>
      <c r="L341" s="56" t="s">
        <v>105</v>
      </c>
      <c r="M341" s="53"/>
      <c r="N341" s="53"/>
      <c r="O341" s="56" t="s">
        <v>105</v>
      </c>
      <c r="P341" s="53"/>
      <c r="Q341" s="56" t="s">
        <v>105</v>
      </c>
      <c r="R341" s="53"/>
      <c r="S341" s="53"/>
      <c r="T341" s="53"/>
      <c r="U341" s="53"/>
      <c r="V341" s="57" t="s">
        <v>105</v>
      </c>
      <c r="W341" s="53"/>
      <c r="X341" s="53"/>
      <c r="Y341" s="57" t="s">
        <v>105</v>
      </c>
      <c r="Z341" s="57" t="s">
        <v>105</v>
      </c>
      <c r="AA341" s="53"/>
      <c r="AB341" s="53" t="s">
        <v>117</v>
      </c>
      <c r="AC341" s="53" t="s">
        <v>1190</v>
      </c>
      <c r="AD341" s="53" t="s">
        <v>108</v>
      </c>
      <c r="AE341" s="53" t="s">
        <v>1191</v>
      </c>
    </row>
    <row r="342" spans="1:31" x14ac:dyDescent="0.25">
      <c r="A342" s="53" t="s">
        <v>1192</v>
      </c>
      <c r="B342" s="54">
        <v>42089</v>
      </c>
      <c r="C342" s="53" t="s">
        <v>5204</v>
      </c>
      <c r="D342" s="54">
        <v>42734</v>
      </c>
      <c r="E342" s="53"/>
      <c r="F342" s="53" t="s">
        <v>134</v>
      </c>
      <c r="G342" s="54">
        <v>42898</v>
      </c>
      <c r="H342" s="55">
        <v>91457925</v>
      </c>
      <c r="I342" s="53" t="s">
        <v>492</v>
      </c>
      <c r="J342" s="54" t="s">
        <v>4966</v>
      </c>
      <c r="K342" s="55"/>
      <c r="L342" s="56" t="s">
        <v>105</v>
      </c>
      <c r="M342" s="53"/>
      <c r="N342" s="53"/>
      <c r="O342" s="56" t="s">
        <v>105</v>
      </c>
      <c r="P342" s="53"/>
      <c r="Q342" s="56" t="s">
        <v>105</v>
      </c>
      <c r="R342" s="53"/>
      <c r="S342" s="53"/>
      <c r="T342" s="53"/>
      <c r="U342" s="53"/>
      <c r="V342" s="57" t="s">
        <v>105</v>
      </c>
      <c r="W342" s="53"/>
      <c r="X342" s="53"/>
      <c r="Y342" s="57" t="s">
        <v>105</v>
      </c>
      <c r="Z342" s="57" t="s">
        <v>105</v>
      </c>
      <c r="AA342" s="53"/>
      <c r="AB342" s="53" t="s">
        <v>117</v>
      </c>
      <c r="AC342" s="53" t="s">
        <v>1193</v>
      </c>
      <c r="AD342" s="53" t="s">
        <v>108</v>
      </c>
      <c r="AE342" s="53" t="s">
        <v>1194</v>
      </c>
    </row>
    <row r="343" spans="1:31" x14ac:dyDescent="0.25">
      <c r="A343" s="53" t="s">
        <v>1195</v>
      </c>
      <c r="B343" s="54">
        <v>41729</v>
      </c>
      <c r="C343" s="53"/>
      <c r="D343" s="54">
        <v>42558</v>
      </c>
      <c r="E343" s="53"/>
      <c r="F343" s="53" t="s">
        <v>125</v>
      </c>
      <c r="G343" s="54">
        <v>42898</v>
      </c>
      <c r="H343" s="55">
        <v>353359521</v>
      </c>
      <c r="I343" s="53" t="s">
        <v>227</v>
      </c>
      <c r="J343" s="54" t="s">
        <v>5069</v>
      </c>
      <c r="K343" s="55">
        <v>3094386922</v>
      </c>
      <c r="L343" s="56" t="s">
        <v>105</v>
      </c>
      <c r="M343" s="53"/>
      <c r="N343" s="53"/>
      <c r="O343" s="56" t="s">
        <v>105</v>
      </c>
      <c r="P343" s="53"/>
      <c r="Q343" s="56" t="s">
        <v>105</v>
      </c>
      <c r="R343" s="53"/>
      <c r="S343" s="53"/>
      <c r="T343" s="53"/>
      <c r="U343" s="53"/>
      <c r="V343" s="57" t="s">
        <v>105</v>
      </c>
      <c r="W343" s="53"/>
      <c r="X343" s="53"/>
      <c r="Y343" s="57" t="s">
        <v>105</v>
      </c>
      <c r="Z343" s="57" t="s">
        <v>105</v>
      </c>
      <c r="AA343" s="53"/>
      <c r="AB343" s="53" t="s">
        <v>117</v>
      </c>
      <c r="AC343" s="53" t="s">
        <v>1196</v>
      </c>
      <c r="AD343" s="53" t="s">
        <v>108</v>
      </c>
      <c r="AE343" s="53" t="s">
        <v>1197</v>
      </c>
    </row>
    <row r="344" spans="1:31" x14ac:dyDescent="0.25">
      <c r="A344" s="53" t="s">
        <v>1198</v>
      </c>
      <c r="B344" s="54">
        <v>42766</v>
      </c>
      <c r="C344" s="53" t="s">
        <v>5205</v>
      </c>
      <c r="D344" s="54">
        <v>42691</v>
      </c>
      <c r="E344" s="53"/>
      <c r="F344" s="53" t="s">
        <v>147</v>
      </c>
      <c r="G344" s="54">
        <v>42898</v>
      </c>
      <c r="H344" s="55">
        <v>2893944</v>
      </c>
      <c r="I344" s="53" t="s">
        <v>469</v>
      </c>
      <c r="J344" s="54" t="s">
        <v>5206</v>
      </c>
      <c r="K344" s="55">
        <v>25437370</v>
      </c>
      <c r="L344" s="56" t="s">
        <v>105</v>
      </c>
      <c r="M344" s="53"/>
      <c r="N344" s="53" t="s">
        <v>28</v>
      </c>
      <c r="O344" s="56">
        <v>43040</v>
      </c>
      <c r="P344" s="53"/>
      <c r="Q344" s="56" t="s">
        <v>105</v>
      </c>
      <c r="R344" s="53"/>
      <c r="S344" s="53"/>
      <c r="T344" s="53"/>
      <c r="U344" s="53"/>
      <c r="V344" s="57">
        <v>43076</v>
      </c>
      <c r="W344" s="53"/>
      <c r="X344" s="53"/>
      <c r="Y344" s="57" t="s">
        <v>105</v>
      </c>
      <c r="Z344" s="57" t="s">
        <v>105</v>
      </c>
      <c r="AA344" s="53"/>
      <c r="AB344" s="53" t="s">
        <v>26</v>
      </c>
      <c r="AC344" s="53" t="s">
        <v>1199</v>
      </c>
      <c r="AD344" s="53" t="s">
        <v>108</v>
      </c>
      <c r="AE344" s="53" t="s">
        <v>1200</v>
      </c>
    </row>
    <row r="345" spans="1:31" x14ac:dyDescent="0.25">
      <c r="A345" s="53" t="s">
        <v>1201</v>
      </c>
      <c r="B345" s="54">
        <v>40753</v>
      </c>
      <c r="C345" s="53"/>
      <c r="D345" s="54">
        <v>41604</v>
      </c>
      <c r="E345" s="53" t="s">
        <v>1202</v>
      </c>
      <c r="F345" s="53" t="s">
        <v>111</v>
      </c>
      <c r="G345" s="54">
        <v>41467</v>
      </c>
      <c r="H345" s="55">
        <v>77358000</v>
      </c>
      <c r="I345" s="53" t="s">
        <v>393</v>
      </c>
      <c r="J345" s="54" t="s">
        <v>4966</v>
      </c>
      <c r="K345" s="55"/>
      <c r="L345" s="56">
        <v>42192</v>
      </c>
      <c r="M345" s="53"/>
      <c r="N345" s="53"/>
      <c r="O345" s="56" t="s">
        <v>105</v>
      </c>
      <c r="P345" s="53"/>
      <c r="Q345" s="56" t="s">
        <v>105</v>
      </c>
      <c r="R345" s="53"/>
      <c r="S345" s="53"/>
      <c r="T345" s="53"/>
      <c r="U345" s="53"/>
      <c r="V345" s="57" t="s">
        <v>105</v>
      </c>
      <c r="W345" s="53"/>
      <c r="X345" s="53"/>
      <c r="Y345" s="57" t="s">
        <v>105</v>
      </c>
      <c r="Z345" s="57" t="s">
        <v>105</v>
      </c>
      <c r="AA345" s="53"/>
      <c r="AB345" s="53" t="s">
        <v>117</v>
      </c>
      <c r="AC345" s="53" t="s">
        <v>1203</v>
      </c>
      <c r="AD345" s="53" t="s">
        <v>114</v>
      </c>
      <c r="AE345" s="53" t="s">
        <v>1202</v>
      </c>
    </row>
    <row r="346" spans="1:31" x14ac:dyDescent="0.25">
      <c r="A346" s="53" t="s">
        <v>1204</v>
      </c>
      <c r="B346" s="54">
        <v>42545</v>
      </c>
      <c r="C346" s="53" t="s">
        <v>5207</v>
      </c>
      <c r="D346" s="54">
        <v>42773</v>
      </c>
      <c r="E346" s="53"/>
      <c r="F346" s="53" t="s">
        <v>147</v>
      </c>
      <c r="G346" s="54">
        <v>42928</v>
      </c>
      <c r="H346" s="55">
        <v>487273276</v>
      </c>
      <c r="I346" s="53" t="s">
        <v>234</v>
      </c>
      <c r="J346" s="54" t="s">
        <v>4966</v>
      </c>
      <c r="K346" s="55"/>
      <c r="L346" s="56" t="s">
        <v>105</v>
      </c>
      <c r="M346" s="53"/>
      <c r="N346" s="53"/>
      <c r="O346" s="56" t="s">
        <v>105</v>
      </c>
      <c r="P346" s="53"/>
      <c r="Q346" s="56" t="s">
        <v>105</v>
      </c>
      <c r="R346" s="53"/>
      <c r="S346" s="53"/>
      <c r="T346" s="53"/>
      <c r="U346" s="53"/>
      <c r="V346" s="57" t="s">
        <v>105</v>
      </c>
      <c r="W346" s="53"/>
      <c r="X346" s="53"/>
      <c r="Y346" s="57" t="s">
        <v>105</v>
      </c>
      <c r="Z346" s="57" t="s">
        <v>105</v>
      </c>
      <c r="AA346" s="53"/>
      <c r="AB346" s="53" t="s">
        <v>117</v>
      </c>
      <c r="AC346" s="53" t="s">
        <v>1205</v>
      </c>
      <c r="AD346" s="53" t="s">
        <v>108</v>
      </c>
      <c r="AE346" s="53" t="s">
        <v>1206</v>
      </c>
    </row>
    <row r="347" spans="1:31" x14ac:dyDescent="0.25">
      <c r="A347" s="53" t="s">
        <v>1207</v>
      </c>
      <c r="B347" s="54">
        <v>41274</v>
      </c>
      <c r="C347" s="53" t="s">
        <v>5208</v>
      </c>
      <c r="D347" s="54">
        <v>41432</v>
      </c>
      <c r="E347" s="53"/>
      <c r="F347" s="53" t="s">
        <v>103</v>
      </c>
      <c r="G347" s="54">
        <v>41498</v>
      </c>
      <c r="H347" s="55">
        <v>52509553</v>
      </c>
      <c r="I347" s="53" t="s">
        <v>1208</v>
      </c>
      <c r="J347" s="54" t="s">
        <v>4966</v>
      </c>
      <c r="K347" s="55"/>
      <c r="L347" s="56" t="s">
        <v>105</v>
      </c>
      <c r="M347" s="53"/>
      <c r="N347" s="53" t="s">
        <v>28</v>
      </c>
      <c r="O347" s="56">
        <v>42983</v>
      </c>
      <c r="P347" s="53"/>
      <c r="Q347" s="56" t="s">
        <v>105</v>
      </c>
      <c r="R347" s="53"/>
      <c r="S347" s="53"/>
      <c r="T347" s="53"/>
      <c r="U347" s="53"/>
      <c r="V347" s="57">
        <v>43020</v>
      </c>
      <c r="W347" s="53"/>
      <c r="X347" s="53"/>
      <c r="Y347" s="57" t="s">
        <v>105</v>
      </c>
      <c r="Z347" s="57" t="s">
        <v>105</v>
      </c>
      <c r="AA347" s="53"/>
      <c r="AB347" s="53" t="s">
        <v>26</v>
      </c>
      <c r="AC347" s="53" t="s">
        <v>1209</v>
      </c>
      <c r="AD347" s="53" t="s">
        <v>108</v>
      </c>
      <c r="AE347" s="53" t="s">
        <v>1210</v>
      </c>
    </row>
    <row r="348" spans="1:31" x14ac:dyDescent="0.25">
      <c r="A348" s="53" t="s">
        <v>1211</v>
      </c>
      <c r="B348" s="54">
        <v>39051</v>
      </c>
      <c r="C348" s="53" t="s">
        <v>5209</v>
      </c>
      <c r="D348" s="54">
        <v>41137</v>
      </c>
      <c r="E348" s="53"/>
      <c r="F348" s="53" t="s">
        <v>134</v>
      </c>
      <c r="G348" s="54">
        <v>41498</v>
      </c>
      <c r="H348" s="55">
        <v>28536000</v>
      </c>
      <c r="I348" s="53" t="s">
        <v>1212</v>
      </c>
      <c r="J348" s="54" t="s">
        <v>4966</v>
      </c>
      <c r="K348" s="55"/>
      <c r="L348" s="56" t="s">
        <v>105</v>
      </c>
      <c r="M348" s="53"/>
      <c r="N348" s="53"/>
      <c r="O348" s="56" t="s">
        <v>105</v>
      </c>
      <c r="P348" s="53"/>
      <c r="Q348" s="56" t="s">
        <v>105</v>
      </c>
      <c r="R348" s="53"/>
      <c r="S348" s="53"/>
      <c r="T348" s="53"/>
      <c r="U348" s="53"/>
      <c r="V348" s="57" t="s">
        <v>105</v>
      </c>
      <c r="W348" s="53"/>
      <c r="X348" s="53"/>
      <c r="Y348" s="57" t="s">
        <v>105</v>
      </c>
      <c r="Z348" s="57" t="s">
        <v>105</v>
      </c>
      <c r="AA348" s="53"/>
      <c r="AB348" s="53" t="s">
        <v>117</v>
      </c>
      <c r="AC348" s="53" t="s">
        <v>1213</v>
      </c>
      <c r="AD348" s="53" t="s">
        <v>108</v>
      </c>
      <c r="AE348" s="53" t="s">
        <v>1214</v>
      </c>
    </row>
    <row r="349" spans="1:31" x14ac:dyDescent="0.25">
      <c r="A349" s="53" t="s">
        <v>1215</v>
      </c>
      <c r="B349" s="54">
        <v>41745</v>
      </c>
      <c r="C349" s="53" t="s">
        <v>5210</v>
      </c>
      <c r="D349" s="54">
        <v>41781</v>
      </c>
      <c r="E349" s="53"/>
      <c r="F349" s="53" t="s">
        <v>172</v>
      </c>
      <c r="G349" s="54">
        <v>42228</v>
      </c>
      <c r="H349" s="55">
        <v>897000000</v>
      </c>
      <c r="I349" s="53" t="s">
        <v>422</v>
      </c>
      <c r="J349" s="54" t="s">
        <v>4966</v>
      </c>
      <c r="K349" s="55"/>
      <c r="L349" s="56" t="s">
        <v>105</v>
      </c>
      <c r="M349" s="53"/>
      <c r="N349" s="53"/>
      <c r="O349" s="56" t="s">
        <v>105</v>
      </c>
      <c r="P349" s="53"/>
      <c r="Q349" s="56" t="s">
        <v>105</v>
      </c>
      <c r="R349" s="53"/>
      <c r="S349" s="53"/>
      <c r="T349" s="53"/>
      <c r="U349" s="53"/>
      <c r="V349" s="57" t="s">
        <v>105</v>
      </c>
      <c r="W349" s="53"/>
      <c r="X349" s="53"/>
      <c r="Y349" s="57" t="s">
        <v>105</v>
      </c>
      <c r="Z349" s="57" t="s">
        <v>105</v>
      </c>
      <c r="AA349" s="53"/>
      <c r="AB349" s="53" t="s">
        <v>117</v>
      </c>
      <c r="AC349" s="53" t="s">
        <v>1216</v>
      </c>
      <c r="AD349" s="53" t="s">
        <v>108</v>
      </c>
      <c r="AE349" s="53" t="s">
        <v>1217</v>
      </c>
    </row>
    <row r="350" spans="1:31" x14ac:dyDescent="0.25">
      <c r="A350" s="53" t="s">
        <v>1218</v>
      </c>
      <c r="B350" s="54">
        <v>41634</v>
      </c>
      <c r="C350" s="53"/>
      <c r="D350" s="54">
        <v>41780</v>
      </c>
      <c r="E350" s="53"/>
      <c r="F350" s="53" t="s">
        <v>103</v>
      </c>
      <c r="G350" s="54">
        <v>42228</v>
      </c>
      <c r="H350" s="55">
        <v>7387168</v>
      </c>
      <c r="I350" s="53" t="s">
        <v>1208</v>
      </c>
      <c r="J350" s="54" t="s">
        <v>4966</v>
      </c>
      <c r="K350" s="55">
        <v>2400000000</v>
      </c>
      <c r="L350" s="56" t="s">
        <v>105</v>
      </c>
      <c r="M350" s="53"/>
      <c r="N350" s="53"/>
      <c r="O350" s="56" t="s">
        <v>105</v>
      </c>
      <c r="P350" s="53"/>
      <c r="Q350" s="56" t="s">
        <v>105</v>
      </c>
      <c r="R350" s="53"/>
      <c r="S350" s="53"/>
      <c r="T350" s="53"/>
      <c r="U350" s="53"/>
      <c r="V350" s="57" t="s">
        <v>105</v>
      </c>
      <c r="W350" s="53"/>
      <c r="X350" s="53"/>
      <c r="Y350" s="57" t="s">
        <v>105</v>
      </c>
      <c r="Z350" s="57" t="s">
        <v>105</v>
      </c>
      <c r="AA350" s="53"/>
      <c r="AB350" s="53" t="s">
        <v>117</v>
      </c>
      <c r="AC350" s="53" t="s">
        <v>1219</v>
      </c>
      <c r="AD350" s="53" t="s">
        <v>108</v>
      </c>
      <c r="AE350" s="53" t="s">
        <v>1220</v>
      </c>
    </row>
    <row r="351" spans="1:31" x14ac:dyDescent="0.25">
      <c r="A351" s="53" t="s">
        <v>1221</v>
      </c>
      <c r="B351" s="54">
        <v>41887</v>
      </c>
      <c r="C351" s="53" t="s">
        <v>5211</v>
      </c>
      <c r="D351" s="54">
        <v>42146</v>
      </c>
      <c r="E351" s="53"/>
      <c r="F351" s="53" t="s">
        <v>111</v>
      </c>
      <c r="G351" s="54">
        <v>42228</v>
      </c>
      <c r="H351" s="55">
        <v>14506806</v>
      </c>
      <c r="I351" s="53" t="s">
        <v>1056</v>
      </c>
      <c r="J351" s="54" t="s">
        <v>4966</v>
      </c>
      <c r="K351" s="55"/>
      <c r="L351" s="56" t="s">
        <v>105</v>
      </c>
      <c r="M351" s="53"/>
      <c r="N351" s="53"/>
      <c r="O351" s="56" t="s">
        <v>105</v>
      </c>
      <c r="P351" s="53"/>
      <c r="Q351" s="56" t="s">
        <v>105</v>
      </c>
      <c r="R351" s="53"/>
      <c r="S351" s="53"/>
      <c r="T351" s="53"/>
      <c r="U351" s="53"/>
      <c r="V351" s="57" t="s">
        <v>105</v>
      </c>
      <c r="W351" s="53"/>
      <c r="X351" s="53"/>
      <c r="Y351" s="57" t="s">
        <v>105</v>
      </c>
      <c r="Z351" s="57" t="s">
        <v>105</v>
      </c>
      <c r="AA351" s="53"/>
      <c r="AB351" s="53" t="s">
        <v>117</v>
      </c>
      <c r="AC351" s="53" t="s">
        <v>1222</v>
      </c>
      <c r="AD351" s="53" t="s">
        <v>108</v>
      </c>
      <c r="AE351" s="53" t="s">
        <v>1223</v>
      </c>
    </row>
    <row r="352" spans="1:31" x14ac:dyDescent="0.25">
      <c r="A352" s="53" t="s">
        <v>1224</v>
      </c>
      <c r="B352" s="54">
        <v>41416</v>
      </c>
      <c r="C352" s="53"/>
      <c r="D352" s="54">
        <v>42488</v>
      </c>
      <c r="E352" s="53"/>
      <c r="F352" s="53" t="s">
        <v>147</v>
      </c>
      <c r="G352" s="54">
        <v>42594</v>
      </c>
      <c r="H352" s="55">
        <v>240000000</v>
      </c>
      <c r="I352" s="53" t="s">
        <v>153</v>
      </c>
      <c r="J352" s="54" t="s">
        <v>5212</v>
      </c>
      <c r="K352" s="55">
        <v>1450000000</v>
      </c>
      <c r="L352" s="56" t="s">
        <v>105</v>
      </c>
      <c r="M352" s="53"/>
      <c r="N352" s="53"/>
      <c r="O352" s="56" t="s">
        <v>105</v>
      </c>
      <c r="P352" s="53"/>
      <c r="Q352" s="56" t="s">
        <v>105</v>
      </c>
      <c r="R352" s="53"/>
      <c r="S352" s="53"/>
      <c r="T352" s="53"/>
      <c r="U352" s="53"/>
      <c r="V352" s="57" t="s">
        <v>105</v>
      </c>
      <c r="W352" s="53"/>
      <c r="X352" s="53"/>
      <c r="Y352" s="57" t="s">
        <v>105</v>
      </c>
      <c r="Z352" s="57" t="s">
        <v>105</v>
      </c>
      <c r="AA352" s="53"/>
      <c r="AB352" s="53" t="s">
        <v>117</v>
      </c>
      <c r="AC352" s="53" t="s">
        <v>1225</v>
      </c>
      <c r="AD352" s="53" t="s">
        <v>108</v>
      </c>
      <c r="AE352" s="53" t="s">
        <v>1226</v>
      </c>
    </row>
    <row r="353" spans="1:31" x14ac:dyDescent="0.25">
      <c r="A353" s="53" t="s">
        <v>1227</v>
      </c>
      <c r="B353" s="54">
        <v>41730</v>
      </c>
      <c r="C353" s="53" t="s">
        <v>5213</v>
      </c>
      <c r="D353" s="54">
        <v>42368</v>
      </c>
      <c r="E353" s="53"/>
      <c r="F353" s="53" t="s">
        <v>111</v>
      </c>
      <c r="G353" s="54">
        <v>42594</v>
      </c>
      <c r="H353" s="55">
        <v>2571100000</v>
      </c>
      <c r="I353" s="53" t="s">
        <v>335</v>
      </c>
      <c r="J353" s="54" t="s">
        <v>4966</v>
      </c>
      <c r="K353" s="55"/>
      <c r="L353" s="56" t="s">
        <v>105</v>
      </c>
      <c r="M353" s="53"/>
      <c r="N353" s="53"/>
      <c r="O353" s="56" t="s">
        <v>105</v>
      </c>
      <c r="P353" s="53"/>
      <c r="Q353" s="56" t="s">
        <v>105</v>
      </c>
      <c r="R353" s="53"/>
      <c r="S353" s="53"/>
      <c r="T353" s="53"/>
      <c r="U353" s="53"/>
      <c r="V353" s="57" t="s">
        <v>105</v>
      </c>
      <c r="W353" s="53"/>
      <c r="X353" s="53"/>
      <c r="Y353" s="57" t="s">
        <v>105</v>
      </c>
      <c r="Z353" s="57" t="s">
        <v>105</v>
      </c>
      <c r="AA353" s="53"/>
      <c r="AB353" s="53" t="s">
        <v>117</v>
      </c>
      <c r="AC353" s="53" t="s">
        <v>1228</v>
      </c>
      <c r="AD353" s="53" t="s">
        <v>108</v>
      </c>
      <c r="AE353" s="53" t="s">
        <v>1229</v>
      </c>
    </row>
    <row r="354" spans="1:31" x14ac:dyDescent="0.25">
      <c r="A354" s="53" t="s">
        <v>1230</v>
      </c>
      <c r="B354" s="54">
        <v>41820</v>
      </c>
      <c r="C354" s="53"/>
      <c r="D354" s="54">
        <v>42159</v>
      </c>
      <c r="E354" s="53"/>
      <c r="F354" s="53" t="s">
        <v>125</v>
      </c>
      <c r="G354" s="54">
        <v>42594</v>
      </c>
      <c r="H354" s="55">
        <v>3051419</v>
      </c>
      <c r="I354" s="53" t="s">
        <v>227</v>
      </c>
      <c r="J354" s="54" t="s">
        <v>5212</v>
      </c>
      <c r="K354" s="55">
        <v>1500000</v>
      </c>
      <c r="L354" s="56" t="s">
        <v>105</v>
      </c>
      <c r="M354" s="53"/>
      <c r="N354" s="53"/>
      <c r="O354" s="56" t="s">
        <v>105</v>
      </c>
      <c r="P354" s="53"/>
      <c r="Q354" s="56" t="s">
        <v>105</v>
      </c>
      <c r="R354" s="53"/>
      <c r="S354" s="53"/>
      <c r="T354" s="53"/>
      <c r="U354" s="53"/>
      <c r="V354" s="57" t="s">
        <v>105</v>
      </c>
      <c r="W354" s="53"/>
      <c r="X354" s="53"/>
      <c r="Y354" s="57" t="s">
        <v>105</v>
      </c>
      <c r="Z354" s="57" t="s">
        <v>105</v>
      </c>
      <c r="AA354" s="53"/>
      <c r="AB354" s="53" t="s">
        <v>117</v>
      </c>
      <c r="AC354" s="53" t="s">
        <v>1231</v>
      </c>
      <c r="AD354" s="53" t="s">
        <v>108</v>
      </c>
      <c r="AE354" s="53" t="s">
        <v>1232</v>
      </c>
    </row>
    <row r="355" spans="1:31" x14ac:dyDescent="0.25">
      <c r="A355" s="53" t="s">
        <v>1233</v>
      </c>
      <c r="B355" s="54">
        <v>41451</v>
      </c>
      <c r="C355" s="53"/>
      <c r="D355" s="54">
        <v>42296</v>
      </c>
      <c r="E355" s="53"/>
      <c r="F355" s="53" t="s">
        <v>125</v>
      </c>
      <c r="G355" s="54">
        <v>42594</v>
      </c>
      <c r="H355" s="55">
        <v>232300000</v>
      </c>
      <c r="I355" s="53" t="s">
        <v>126</v>
      </c>
      <c r="J355" s="54" t="s">
        <v>4966</v>
      </c>
      <c r="K355" s="55">
        <v>51784182</v>
      </c>
      <c r="L355" s="56" t="s">
        <v>105</v>
      </c>
      <c r="M355" s="53"/>
      <c r="N355" s="53"/>
      <c r="O355" s="56" t="s">
        <v>105</v>
      </c>
      <c r="P355" s="53"/>
      <c r="Q355" s="56" t="s">
        <v>105</v>
      </c>
      <c r="R355" s="53"/>
      <c r="S355" s="53"/>
      <c r="T355" s="53"/>
      <c r="U355" s="53"/>
      <c r="V355" s="57" t="s">
        <v>105</v>
      </c>
      <c r="W355" s="53"/>
      <c r="X355" s="53"/>
      <c r="Y355" s="57" t="s">
        <v>105</v>
      </c>
      <c r="Z355" s="57" t="s">
        <v>105</v>
      </c>
      <c r="AA355" s="53"/>
      <c r="AB355" s="53" t="s">
        <v>117</v>
      </c>
      <c r="AC355" s="53" t="s">
        <v>1234</v>
      </c>
      <c r="AD355" s="53" t="s">
        <v>108</v>
      </c>
      <c r="AE355" s="53" t="s">
        <v>1235</v>
      </c>
    </row>
    <row r="356" spans="1:31" x14ac:dyDescent="0.25">
      <c r="A356" s="53" t="s">
        <v>1236</v>
      </c>
      <c r="B356" s="54">
        <v>41663</v>
      </c>
      <c r="C356" s="53" t="s">
        <v>5214</v>
      </c>
      <c r="D356" s="54">
        <v>42523</v>
      </c>
      <c r="E356" s="53"/>
      <c r="F356" s="53" t="s">
        <v>134</v>
      </c>
      <c r="G356" s="54">
        <v>42594</v>
      </c>
      <c r="H356" s="55">
        <v>79410240</v>
      </c>
      <c r="I356" s="53" t="s">
        <v>135</v>
      </c>
      <c r="J356" s="54" t="s">
        <v>5212</v>
      </c>
      <c r="K356" s="55">
        <v>2300000000</v>
      </c>
      <c r="L356" s="56" t="s">
        <v>105</v>
      </c>
      <c r="M356" s="53"/>
      <c r="N356" s="53"/>
      <c r="O356" s="56" t="s">
        <v>105</v>
      </c>
      <c r="P356" s="53"/>
      <c r="Q356" s="56" t="s">
        <v>105</v>
      </c>
      <c r="R356" s="53"/>
      <c r="S356" s="53"/>
      <c r="T356" s="53"/>
      <c r="U356" s="53"/>
      <c r="V356" s="57" t="s">
        <v>105</v>
      </c>
      <c r="W356" s="53"/>
      <c r="X356" s="53"/>
      <c r="Y356" s="57" t="s">
        <v>105</v>
      </c>
      <c r="Z356" s="57" t="s">
        <v>105</v>
      </c>
      <c r="AA356" s="53"/>
      <c r="AB356" s="53" t="s">
        <v>117</v>
      </c>
      <c r="AC356" s="53" t="s">
        <v>1237</v>
      </c>
      <c r="AD356" s="53" t="s">
        <v>108</v>
      </c>
      <c r="AE356" s="53" t="s">
        <v>1238</v>
      </c>
    </row>
    <row r="357" spans="1:31" x14ac:dyDescent="0.25">
      <c r="A357" s="53" t="s">
        <v>1239</v>
      </c>
      <c r="B357" s="54">
        <v>42583</v>
      </c>
      <c r="C357" s="53" t="s">
        <v>5215</v>
      </c>
      <c r="D357" s="54">
        <v>42268</v>
      </c>
      <c r="E357" s="53"/>
      <c r="F357" s="53" t="s">
        <v>147</v>
      </c>
      <c r="G357" s="54">
        <v>42594</v>
      </c>
      <c r="H357" s="55">
        <v>316107229</v>
      </c>
      <c r="I357" s="53" t="s">
        <v>359</v>
      </c>
      <c r="J357" s="54" t="s">
        <v>5216</v>
      </c>
      <c r="K357" s="55">
        <v>53112</v>
      </c>
      <c r="L357" s="56" t="s">
        <v>105</v>
      </c>
      <c r="M357" s="53"/>
      <c r="N357" s="53"/>
      <c r="O357" s="56" t="s">
        <v>105</v>
      </c>
      <c r="P357" s="53"/>
      <c r="Q357" s="56" t="s">
        <v>105</v>
      </c>
      <c r="R357" s="53"/>
      <c r="S357" s="53"/>
      <c r="T357" s="53"/>
      <c r="U357" s="53"/>
      <c r="V357" s="57" t="s">
        <v>105</v>
      </c>
      <c r="W357" s="53"/>
      <c r="X357" s="53"/>
      <c r="Y357" s="57" t="s">
        <v>105</v>
      </c>
      <c r="Z357" s="57" t="s">
        <v>105</v>
      </c>
      <c r="AA357" s="53"/>
      <c r="AB357" s="53" t="s">
        <v>117</v>
      </c>
      <c r="AC357" s="53" t="s">
        <v>1240</v>
      </c>
      <c r="AD357" s="53" t="s">
        <v>108</v>
      </c>
      <c r="AE357" s="53" t="s">
        <v>1241</v>
      </c>
    </row>
    <row r="358" spans="1:31" x14ac:dyDescent="0.25">
      <c r="A358" s="53" t="s">
        <v>1242</v>
      </c>
      <c r="B358" s="54">
        <v>40386</v>
      </c>
      <c r="C358" s="53"/>
      <c r="D358" s="54">
        <v>40906</v>
      </c>
      <c r="E358" s="53"/>
      <c r="F358" s="53" t="s">
        <v>134</v>
      </c>
      <c r="G358" s="54">
        <v>41194</v>
      </c>
      <c r="H358" s="55">
        <v>39260024</v>
      </c>
      <c r="I358" s="53" t="s">
        <v>177</v>
      </c>
      <c r="J358" s="54" t="s">
        <v>4966</v>
      </c>
      <c r="K358" s="55"/>
      <c r="L358" s="56" t="s">
        <v>105</v>
      </c>
      <c r="M358" s="53"/>
      <c r="N358" s="53" t="s">
        <v>28</v>
      </c>
      <c r="O358" s="56">
        <v>43048</v>
      </c>
      <c r="P358" s="53"/>
      <c r="Q358" s="56" t="s">
        <v>105</v>
      </c>
      <c r="R358" s="53"/>
      <c r="S358" s="53"/>
      <c r="T358" s="53"/>
      <c r="U358" s="53"/>
      <c r="V358" s="57">
        <v>43081</v>
      </c>
      <c r="W358" s="53"/>
      <c r="X358" s="53"/>
      <c r="Y358" s="57" t="s">
        <v>105</v>
      </c>
      <c r="Z358" s="57" t="s">
        <v>105</v>
      </c>
      <c r="AA358" s="53"/>
      <c r="AB358" s="53" t="s">
        <v>26</v>
      </c>
      <c r="AC358" s="53" t="s">
        <v>1243</v>
      </c>
      <c r="AD358" s="53" t="s">
        <v>108</v>
      </c>
      <c r="AE358" s="53" t="s">
        <v>1244</v>
      </c>
    </row>
    <row r="359" spans="1:31" x14ac:dyDescent="0.25">
      <c r="A359" s="53" t="s">
        <v>1245</v>
      </c>
      <c r="B359" s="54">
        <v>40911</v>
      </c>
      <c r="C359" s="53" t="s">
        <v>5217</v>
      </c>
      <c r="D359" s="54">
        <v>41075</v>
      </c>
      <c r="E359" s="53"/>
      <c r="F359" s="53" t="s">
        <v>111</v>
      </c>
      <c r="G359" s="54">
        <v>41194</v>
      </c>
      <c r="H359" s="55">
        <v>25937322</v>
      </c>
      <c r="I359" s="53" t="s">
        <v>310</v>
      </c>
      <c r="J359" s="54" t="s">
        <v>4966</v>
      </c>
      <c r="K359" s="55"/>
      <c r="L359" s="56" t="s">
        <v>105</v>
      </c>
      <c r="M359" s="53"/>
      <c r="N359" s="53" t="s">
        <v>28</v>
      </c>
      <c r="O359" s="56">
        <v>42801</v>
      </c>
      <c r="P359" s="53"/>
      <c r="Q359" s="56" t="s">
        <v>105</v>
      </c>
      <c r="R359" s="53"/>
      <c r="S359" s="53"/>
      <c r="T359" s="53"/>
      <c r="U359" s="53"/>
      <c r="V359" s="57">
        <v>42851</v>
      </c>
      <c r="W359" s="53"/>
      <c r="X359" s="53"/>
      <c r="Y359" s="57" t="s">
        <v>105</v>
      </c>
      <c r="Z359" s="57" t="s">
        <v>105</v>
      </c>
      <c r="AA359" s="53"/>
      <c r="AB359" s="53" t="s">
        <v>26</v>
      </c>
      <c r="AC359" s="53" t="s">
        <v>1246</v>
      </c>
      <c r="AD359" s="53" t="s">
        <v>108</v>
      </c>
      <c r="AE359" s="53" t="s">
        <v>1247</v>
      </c>
    </row>
    <row r="360" spans="1:31" x14ac:dyDescent="0.25">
      <c r="A360" s="53" t="s">
        <v>1248</v>
      </c>
      <c r="B360" s="54">
        <v>42235</v>
      </c>
      <c r="C360" s="53" t="s">
        <v>5218</v>
      </c>
      <c r="D360" s="54">
        <v>42552</v>
      </c>
      <c r="E360" s="53"/>
      <c r="F360" s="53" t="s">
        <v>111</v>
      </c>
      <c r="G360" s="54">
        <v>42655</v>
      </c>
      <c r="H360" s="55">
        <v>15688414</v>
      </c>
      <c r="I360" s="53" t="s">
        <v>393</v>
      </c>
      <c r="J360" s="54" t="s">
        <v>5219</v>
      </c>
      <c r="K360" s="55">
        <v>397174496</v>
      </c>
      <c r="L360" s="56" t="s">
        <v>105</v>
      </c>
      <c r="M360" s="53"/>
      <c r="N360" s="53"/>
      <c r="O360" s="56" t="s">
        <v>105</v>
      </c>
      <c r="P360" s="53"/>
      <c r="Q360" s="56" t="s">
        <v>105</v>
      </c>
      <c r="R360" s="53"/>
      <c r="S360" s="53"/>
      <c r="T360" s="53"/>
      <c r="U360" s="53"/>
      <c r="V360" s="57" t="s">
        <v>105</v>
      </c>
      <c r="W360" s="53"/>
      <c r="X360" s="53"/>
      <c r="Y360" s="57" t="s">
        <v>105</v>
      </c>
      <c r="Z360" s="57" t="s">
        <v>105</v>
      </c>
      <c r="AA360" s="53"/>
      <c r="AB360" s="53" t="s">
        <v>117</v>
      </c>
      <c r="AC360" s="53" t="s">
        <v>1249</v>
      </c>
      <c r="AD360" s="53" t="s">
        <v>108</v>
      </c>
      <c r="AE360" s="53" t="s">
        <v>1250</v>
      </c>
    </row>
    <row r="361" spans="1:31" x14ac:dyDescent="0.25">
      <c r="A361" s="53" t="s">
        <v>1251</v>
      </c>
      <c r="B361" s="54">
        <v>39050</v>
      </c>
      <c r="C361" s="53"/>
      <c r="D361" s="54">
        <v>41516</v>
      </c>
      <c r="E361" s="53"/>
      <c r="F361" s="53" t="s">
        <v>111</v>
      </c>
      <c r="G361" s="54">
        <v>41955</v>
      </c>
      <c r="H361" s="55">
        <v>2210607373</v>
      </c>
      <c r="I361" s="53" t="s">
        <v>393</v>
      </c>
      <c r="J361" s="54" t="s">
        <v>4966</v>
      </c>
      <c r="K361" s="55"/>
      <c r="L361" s="56" t="s">
        <v>105</v>
      </c>
      <c r="M361" s="53"/>
      <c r="N361" s="53"/>
      <c r="O361" s="56" t="s">
        <v>105</v>
      </c>
      <c r="P361" s="53"/>
      <c r="Q361" s="56" t="s">
        <v>105</v>
      </c>
      <c r="R361" s="53"/>
      <c r="S361" s="53"/>
      <c r="T361" s="53"/>
      <c r="U361" s="53"/>
      <c r="V361" s="57" t="s">
        <v>105</v>
      </c>
      <c r="W361" s="53"/>
      <c r="X361" s="53"/>
      <c r="Y361" s="57" t="s">
        <v>105</v>
      </c>
      <c r="Z361" s="57" t="s">
        <v>105</v>
      </c>
      <c r="AA361" s="53"/>
      <c r="AB361" s="53" t="s">
        <v>117</v>
      </c>
      <c r="AC361" s="53" t="s">
        <v>1252</v>
      </c>
      <c r="AD361" s="53" t="s">
        <v>108</v>
      </c>
      <c r="AE361" s="53" t="s">
        <v>1253</v>
      </c>
    </row>
    <row r="362" spans="1:31" x14ac:dyDescent="0.25">
      <c r="A362" s="53" t="s">
        <v>1254</v>
      </c>
      <c r="B362" s="54">
        <v>42079</v>
      </c>
      <c r="C362" s="53" t="s">
        <v>5220</v>
      </c>
      <c r="D362" s="54">
        <v>42159</v>
      </c>
      <c r="E362" s="53"/>
      <c r="F362" s="53" t="s">
        <v>125</v>
      </c>
      <c r="G362" s="54">
        <v>42320</v>
      </c>
      <c r="H362" s="55">
        <v>236120049</v>
      </c>
      <c r="I362" s="53" t="s">
        <v>227</v>
      </c>
      <c r="J362" s="54" t="s">
        <v>4966</v>
      </c>
      <c r="K362" s="55"/>
      <c r="L362" s="56" t="s">
        <v>887</v>
      </c>
      <c r="M362" s="53">
        <v>0</v>
      </c>
      <c r="N362" s="53" t="s">
        <v>28</v>
      </c>
      <c r="O362" s="56">
        <v>42783</v>
      </c>
      <c r="P362" s="53"/>
      <c r="Q362" s="56" t="s">
        <v>105</v>
      </c>
      <c r="R362" s="53"/>
      <c r="S362" s="53"/>
      <c r="T362" s="53"/>
      <c r="U362" s="53"/>
      <c r="V362" s="57">
        <v>42831</v>
      </c>
      <c r="W362" s="53"/>
      <c r="X362" s="53"/>
      <c r="Y362" s="57" t="s">
        <v>105</v>
      </c>
      <c r="Z362" s="57" t="s">
        <v>105</v>
      </c>
      <c r="AA362" s="53"/>
      <c r="AB362" s="53" t="s">
        <v>26</v>
      </c>
      <c r="AC362" s="53" t="s">
        <v>1255</v>
      </c>
      <c r="AD362" s="53" t="s">
        <v>108</v>
      </c>
      <c r="AE362" s="53" t="s">
        <v>1256</v>
      </c>
    </row>
    <row r="363" spans="1:31" x14ac:dyDescent="0.25">
      <c r="A363" s="53" t="s">
        <v>1257</v>
      </c>
      <c r="B363" s="54">
        <v>39983</v>
      </c>
      <c r="C363" s="53" t="s">
        <v>5221</v>
      </c>
      <c r="D363" s="54">
        <v>41064</v>
      </c>
      <c r="E363" s="53"/>
      <c r="F363" s="53" t="s">
        <v>134</v>
      </c>
      <c r="G363" s="54">
        <v>41255</v>
      </c>
      <c r="H363" s="55">
        <v>1303363747</v>
      </c>
      <c r="I363" s="53" t="s">
        <v>1212</v>
      </c>
      <c r="J363" s="54" t="s">
        <v>5222</v>
      </c>
      <c r="K363" s="55">
        <v>1550000000</v>
      </c>
      <c r="L363" s="56" t="s">
        <v>105</v>
      </c>
      <c r="M363" s="53"/>
      <c r="N363" s="53" t="s">
        <v>28</v>
      </c>
      <c r="O363" s="56">
        <v>42817</v>
      </c>
      <c r="P363" s="53"/>
      <c r="Q363" s="56" t="s">
        <v>105</v>
      </c>
      <c r="R363" s="53"/>
      <c r="S363" s="53"/>
      <c r="T363" s="53"/>
      <c r="U363" s="53"/>
      <c r="V363" s="57">
        <v>42866</v>
      </c>
      <c r="W363" s="53"/>
      <c r="X363" s="53"/>
      <c r="Y363" s="57" t="s">
        <v>105</v>
      </c>
      <c r="Z363" s="57" t="s">
        <v>105</v>
      </c>
      <c r="AA363" s="53"/>
      <c r="AB363" s="53" t="s">
        <v>26</v>
      </c>
      <c r="AC363" s="53" t="s">
        <v>1258</v>
      </c>
      <c r="AD363" s="53" t="s">
        <v>108</v>
      </c>
      <c r="AE363" s="53" t="s">
        <v>1259</v>
      </c>
    </row>
    <row r="364" spans="1:31" x14ac:dyDescent="0.25">
      <c r="A364" s="53" t="s">
        <v>1260</v>
      </c>
      <c r="B364" s="54">
        <v>40000</v>
      </c>
      <c r="C364" s="53"/>
      <c r="D364" s="54">
        <v>41575</v>
      </c>
      <c r="E364" s="53"/>
      <c r="F364" s="53" t="s">
        <v>125</v>
      </c>
      <c r="G364" s="54">
        <v>41620</v>
      </c>
      <c r="H364" s="55">
        <v>34650900</v>
      </c>
      <c r="I364" s="53" t="s">
        <v>227</v>
      </c>
      <c r="J364" s="54" t="s">
        <v>4966</v>
      </c>
      <c r="K364" s="55">
        <v>8820000</v>
      </c>
      <c r="L364" s="56" t="s">
        <v>105</v>
      </c>
      <c r="M364" s="53"/>
      <c r="N364" s="53" t="s">
        <v>28</v>
      </c>
      <c r="O364" s="56" t="s">
        <v>105</v>
      </c>
      <c r="P364" s="53"/>
      <c r="Q364" s="56" t="s">
        <v>105</v>
      </c>
      <c r="R364" s="53"/>
      <c r="S364" s="53"/>
      <c r="T364" s="53"/>
      <c r="U364" s="53"/>
      <c r="V364" s="57" t="s">
        <v>105</v>
      </c>
      <c r="W364" s="53"/>
      <c r="X364" s="53"/>
      <c r="Y364" s="57" t="s">
        <v>105</v>
      </c>
      <c r="Z364" s="57" t="s">
        <v>105</v>
      </c>
      <c r="AA364" s="53"/>
      <c r="AB364" s="53" t="s">
        <v>117</v>
      </c>
      <c r="AC364" s="53" t="s">
        <v>1261</v>
      </c>
      <c r="AD364" s="53" t="s">
        <v>108</v>
      </c>
      <c r="AE364" s="53" t="s">
        <v>1260</v>
      </c>
    </row>
    <row r="365" spans="1:31" x14ac:dyDescent="0.25">
      <c r="A365" s="53" t="s">
        <v>1262</v>
      </c>
      <c r="B365" s="54">
        <v>42088</v>
      </c>
      <c r="C365" s="53" t="s">
        <v>5223</v>
      </c>
      <c r="D365" s="54">
        <v>42299</v>
      </c>
      <c r="E365" s="53"/>
      <c r="F365" s="53" t="s">
        <v>134</v>
      </c>
      <c r="G365" s="54">
        <v>42716</v>
      </c>
      <c r="H365" s="55">
        <v>5838639</v>
      </c>
      <c r="I365" s="53" t="s">
        <v>306</v>
      </c>
      <c r="J365" s="54" t="s">
        <v>4966</v>
      </c>
      <c r="K365" s="55">
        <v>1200000000</v>
      </c>
      <c r="L365" s="56" t="s">
        <v>105</v>
      </c>
      <c r="M365" s="53"/>
      <c r="N365" s="53"/>
      <c r="O365" s="56" t="s">
        <v>105</v>
      </c>
      <c r="P365" s="53"/>
      <c r="Q365" s="56" t="s">
        <v>105</v>
      </c>
      <c r="R365" s="53"/>
      <c r="S365" s="53"/>
      <c r="T365" s="53"/>
      <c r="U365" s="53"/>
      <c r="V365" s="57" t="s">
        <v>105</v>
      </c>
      <c r="W365" s="53"/>
      <c r="X365" s="53"/>
      <c r="Y365" s="57" t="s">
        <v>105</v>
      </c>
      <c r="Z365" s="57" t="s">
        <v>105</v>
      </c>
      <c r="AA365" s="53"/>
      <c r="AB365" s="53" t="s">
        <v>117</v>
      </c>
      <c r="AC365" s="53" t="s">
        <v>1263</v>
      </c>
      <c r="AD365" s="53" t="s">
        <v>108</v>
      </c>
      <c r="AE365" s="53" t="s">
        <v>1264</v>
      </c>
    </row>
    <row r="366" spans="1:31" x14ac:dyDescent="0.25">
      <c r="A366" s="53" t="s">
        <v>1265</v>
      </c>
      <c r="B366" s="54">
        <v>42045</v>
      </c>
      <c r="C366" s="53" t="s">
        <v>5224</v>
      </c>
      <c r="D366" s="54">
        <v>42642</v>
      </c>
      <c r="E366" s="53"/>
      <c r="F366" s="53" t="s">
        <v>134</v>
      </c>
      <c r="G366" s="54">
        <v>42716</v>
      </c>
      <c r="H366" s="55">
        <v>221010</v>
      </c>
      <c r="I366" s="53" t="s">
        <v>1063</v>
      </c>
      <c r="J366" s="54" t="s">
        <v>4966</v>
      </c>
      <c r="K366" s="55"/>
      <c r="L366" s="56" t="s">
        <v>105</v>
      </c>
      <c r="M366" s="53"/>
      <c r="N366" s="53"/>
      <c r="O366" s="56" t="s">
        <v>105</v>
      </c>
      <c r="P366" s="53"/>
      <c r="Q366" s="56" t="s">
        <v>105</v>
      </c>
      <c r="R366" s="53"/>
      <c r="S366" s="53"/>
      <c r="T366" s="53"/>
      <c r="U366" s="53"/>
      <c r="V366" s="57" t="s">
        <v>105</v>
      </c>
      <c r="W366" s="53"/>
      <c r="X366" s="53"/>
      <c r="Y366" s="57" t="s">
        <v>105</v>
      </c>
      <c r="Z366" s="57" t="s">
        <v>105</v>
      </c>
      <c r="AA366" s="53"/>
      <c r="AB366" s="53" t="s">
        <v>117</v>
      </c>
      <c r="AC366" s="53" t="s">
        <v>1266</v>
      </c>
      <c r="AD366" s="53" t="s">
        <v>108</v>
      </c>
      <c r="AE366" s="53" t="s">
        <v>1267</v>
      </c>
    </row>
    <row r="367" spans="1:31" x14ac:dyDescent="0.25">
      <c r="A367" s="53" t="s">
        <v>1268</v>
      </c>
      <c r="B367" s="54">
        <v>42061</v>
      </c>
      <c r="C367" s="53"/>
      <c r="D367" s="54">
        <v>42881</v>
      </c>
      <c r="E367" s="53"/>
      <c r="F367" s="53" t="s">
        <v>134</v>
      </c>
      <c r="G367" s="54">
        <v>43081</v>
      </c>
      <c r="H367" s="55">
        <v>850000000</v>
      </c>
      <c r="I367" s="53" t="s">
        <v>177</v>
      </c>
      <c r="J367" s="54" t="s">
        <v>4966</v>
      </c>
      <c r="K367" s="55"/>
      <c r="L367" s="56" t="s">
        <v>105</v>
      </c>
      <c r="M367" s="53"/>
      <c r="N367" s="53"/>
      <c r="O367" s="56" t="s">
        <v>105</v>
      </c>
      <c r="P367" s="53"/>
      <c r="Q367" s="56" t="s">
        <v>105</v>
      </c>
      <c r="R367" s="53"/>
      <c r="S367" s="53"/>
      <c r="T367" s="53"/>
      <c r="U367" s="53"/>
      <c r="V367" s="57" t="s">
        <v>105</v>
      </c>
      <c r="W367" s="53"/>
      <c r="X367" s="53"/>
      <c r="Y367" s="57" t="s">
        <v>105</v>
      </c>
      <c r="Z367" s="57" t="s">
        <v>105</v>
      </c>
      <c r="AA367" s="53"/>
      <c r="AB367" s="53" t="s">
        <v>117</v>
      </c>
      <c r="AC367" s="53" t="s">
        <v>1269</v>
      </c>
      <c r="AD367" s="53" t="s">
        <v>108</v>
      </c>
      <c r="AE367" s="53" t="s">
        <v>670</v>
      </c>
    </row>
    <row r="368" spans="1:31" x14ac:dyDescent="0.25">
      <c r="A368" s="53" t="s">
        <v>1270</v>
      </c>
      <c r="B368" s="54">
        <v>41080</v>
      </c>
      <c r="C368" s="53" t="s">
        <v>5225</v>
      </c>
      <c r="D368" s="54">
        <v>41558</v>
      </c>
      <c r="E368" s="53"/>
      <c r="F368" s="53" t="s">
        <v>147</v>
      </c>
      <c r="G368" s="54">
        <v>41652</v>
      </c>
      <c r="H368" s="55">
        <v>13856739</v>
      </c>
      <c r="I368" s="53" t="s">
        <v>234</v>
      </c>
      <c r="J368" s="54" t="s">
        <v>4966</v>
      </c>
      <c r="K368" s="55"/>
      <c r="L368" s="56" t="s">
        <v>105</v>
      </c>
      <c r="M368" s="53"/>
      <c r="N368" s="53"/>
      <c r="O368" s="56" t="s">
        <v>105</v>
      </c>
      <c r="P368" s="53"/>
      <c r="Q368" s="56" t="s">
        <v>105</v>
      </c>
      <c r="R368" s="53"/>
      <c r="S368" s="53"/>
      <c r="T368" s="53"/>
      <c r="U368" s="53"/>
      <c r="V368" s="57" t="s">
        <v>105</v>
      </c>
      <c r="W368" s="53"/>
      <c r="X368" s="53"/>
      <c r="Y368" s="57" t="s">
        <v>105</v>
      </c>
      <c r="Z368" s="57" t="s">
        <v>105</v>
      </c>
      <c r="AA368" s="53"/>
      <c r="AB368" s="53" t="s">
        <v>117</v>
      </c>
      <c r="AC368" s="53" t="s">
        <v>1271</v>
      </c>
      <c r="AD368" s="53" t="s">
        <v>108</v>
      </c>
      <c r="AE368" s="53" t="s">
        <v>1272</v>
      </c>
    </row>
    <row r="369" spans="1:31" x14ac:dyDescent="0.25">
      <c r="A369" s="53" t="s">
        <v>1273</v>
      </c>
      <c r="B369" s="54">
        <v>39657</v>
      </c>
      <c r="C369" s="53"/>
      <c r="D369" s="54">
        <v>41072</v>
      </c>
      <c r="E369" s="53"/>
      <c r="F369" s="53" t="s">
        <v>134</v>
      </c>
      <c r="G369" s="54">
        <v>41318</v>
      </c>
      <c r="H369" s="55">
        <v>69900000</v>
      </c>
      <c r="I369" s="53" t="s">
        <v>306</v>
      </c>
      <c r="J369" s="54" t="s">
        <v>4966</v>
      </c>
      <c r="K369" s="55"/>
      <c r="L369" s="56" t="s">
        <v>105</v>
      </c>
      <c r="M369" s="53"/>
      <c r="N369" s="53" t="s">
        <v>28</v>
      </c>
      <c r="O369" s="56">
        <v>43119</v>
      </c>
      <c r="P369" s="53"/>
      <c r="Q369" s="56" t="s">
        <v>105</v>
      </c>
      <c r="R369" s="53"/>
      <c r="S369" s="53"/>
      <c r="T369" s="53"/>
      <c r="U369" s="53"/>
      <c r="V369" s="57">
        <v>43133</v>
      </c>
      <c r="W369" s="53"/>
      <c r="X369" s="53"/>
      <c r="Y369" s="57" t="s">
        <v>105</v>
      </c>
      <c r="Z369" s="57" t="s">
        <v>105</v>
      </c>
      <c r="AA369" s="53"/>
      <c r="AB369" s="53" t="s">
        <v>26</v>
      </c>
      <c r="AC369" s="53" t="s">
        <v>1274</v>
      </c>
      <c r="AD369" s="53" t="s">
        <v>108</v>
      </c>
      <c r="AE369" s="53" t="s">
        <v>1275</v>
      </c>
    </row>
    <row r="370" spans="1:31" x14ac:dyDescent="0.25">
      <c r="A370" s="53" t="s">
        <v>1276</v>
      </c>
      <c r="B370" s="54">
        <v>39899</v>
      </c>
      <c r="C370" s="53" t="s">
        <v>5027</v>
      </c>
      <c r="D370" s="54">
        <v>41066</v>
      </c>
      <c r="E370" s="53"/>
      <c r="F370" s="53" t="s">
        <v>287</v>
      </c>
      <c r="G370" s="54">
        <v>41318</v>
      </c>
      <c r="H370" s="55">
        <v>42853643</v>
      </c>
      <c r="I370" s="53" t="s">
        <v>288</v>
      </c>
      <c r="J370" s="54" t="s">
        <v>4966</v>
      </c>
      <c r="K370" s="55"/>
      <c r="L370" s="56" t="s">
        <v>105</v>
      </c>
      <c r="M370" s="53"/>
      <c r="N370" s="53" t="s">
        <v>28</v>
      </c>
      <c r="O370" s="56">
        <v>42949</v>
      </c>
      <c r="P370" s="53"/>
      <c r="Q370" s="56" t="s">
        <v>105</v>
      </c>
      <c r="R370" s="53"/>
      <c r="S370" s="53"/>
      <c r="T370" s="53"/>
      <c r="U370" s="53"/>
      <c r="V370" s="57">
        <v>43003</v>
      </c>
      <c r="W370" s="53"/>
      <c r="X370" s="53"/>
      <c r="Y370" s="57" t="s">
        <v>105</v>
      </c>
      <c r="Z370" s="57" t="s">
        <v>105</v>
      </c>
      <c r="AA370" s="53"/>
      <c r="AB370" s="53" t="s">
        <v>26</v>
      </c>
      <c r="AC370" s="53" t="s">
        <v>1277</v>
      </c>
      <c r="AD370" s="53" t="s">
        <v>108</v>
      </c>
      <c r="AE370" s="53" t="s">
        <v>1278</v>
      </c>
    </row>
    <row r="371" spans="1:31" x14ac:dyDescent="0.25">
      <c r="A371" s="53" t="s">
        <v>1279</v>
      </c>
      <c r="B371" s="54">
        <v>42319</v>
      </c>
      <c r="C371" s="53"/>
      <c r="D371" s="54">
        <v>42674</v>
      </c>
      <c r="E371" s="53"/>
      <c r="F371" s="53" t="s">
        <v>168</v>
      </c>
      <c r="G371" s="54">
        <v>42779</v>
      </c>
      <c r="H371" s="55">
        <v>427638408</v>
      </c>
      <c r="I371" s="53" t="s">
        <v>819</v>
      </c>
      <c r="J371" s="54" t="s">
        <v>4966</v>
      </c>
      <c r="K371" s="55"/>
      <c r="L371" s="56" t="s">
        <v>105</v>
      </c>
      <c r="M371" s="53"/>
      <c r="N371" s="53"/>
      <c r="O371" s="56" t="s">
        <v>105</v>
      </c>
      <c r="P371" s="53"/>
      <c r="Q371" s="56" t="s">
        <v>105</v>
      </c>
      <c r="R371" s="53"/>
      <c r="S371" s="53"/>
      <c r="T371" s="53"/>
      <c r="U371" s="53"/>
      <c r="V371" s="57" t="s">
        <v>105</v>
      </c>
      <c r="W371" s="53"/>
      <c r="X371" s="53"/>
      <c r="Y371" s="57" t="s">
        <v>105</v>
      </c>
      <c r="Z371" s="57" t="s">
        <v>105</v>
      </c>
      <c r="AA371" s="53"/>
      <c r="AB371" s="53" t="s">
        <v>117</v>
      </c>
      <c r="AC371" s="53" t="s">
        <v>1280</v>
      </c>
      <c r="AD371" s="53" t="s">
        <v>255</v>
      </c>
      <c r="AE371" s="53" t="s">
        <v>1279</v>
      </c>
    </row>
    <row r="372" spans="1:31" x14ac:dyDescent="0.25">
      <c r="A372" s="53" t="s">
        <v>1281</v>
      </c>
      <c r="B372" s="54">
        <v>39987</v>
      </c>
      <c r="C372" s="53"/>
      <c r="D372" s="54">
        <v>40546</v>
      </c>
      <c r="E372" s="53"/>
      <c r="F372" s="53" t="s">
        <v>125</v>
      </c>
      <c r="G372" s="54">
        <v>40981</v>
      </c>
      <c r="H372" s="55">
        <v>2680280667</v>
      </c>
      <c r="I372" s="53" t="s">
        <v>299</v>
      </c>
      <c r="J372" s="54" t="s">
        <v>4966</v>
      </c>
      <c r="K372" s="55">
        <v>39996800</v>
      </c>
      <c r="L372" s="56" t="s">
        <v>105</v>
      </c>
      <c r="M372" s="53"/>
      <c r="N372" s="53" t="s">
        <v>353</v>
      </c>
      <c r="O372" s="56">
        <v>42647</v>
      </c>
      <c r="P372" s="53" t="s">
        <v>29</v>
      </c>
      <c r="Q372" s="56">
        <v>42795</v>
      </c>
      <c r="R372" s="53"/>
      <c r="S372" s="53"/>
      <c r="T372" s="53"/>
      <c r="U372" s="53"/>
      <c r="V372" s="57">
        <v>42865</v>
      </c>
      <c r="W372" s="53"/>
      <c r="X372" s="53"/>
      <c r="Y372" s="57" t="s">
        <v>105</v>
      </c>
      <c r="Z372" s="57">
        <v>42821</v>
      </c>
      <c r="AA372" s="53" t="s">
        <v>131</v>
      </c>
      <c r="AB372" s="53" t="s">
        <v>26</v>
      </c>
      <c r="AC372" s="53" t="s">
        <v>1282</v>
      </c>
      <c r="AD372" s="53" t="s">
        <v>108</v>
      </c>
      <c r="AE372" s="53" t="s">
        <v>1283</v>
      </c>
    </row>
    <row r="373" spans="1:31" x14ac:dyDescent="0.25">
      <c r="A373" s="53" t="s">
        <v>1284</v>
      </c>
      <c r="B373" s="54">
        <v>42605</v>
      </c>
      <c r="C373" s="53"/>
      <c r="D373" s="54">
        <v>42691</v>
      </c>
      <c r="E373" s="53"/>
      <c r="F373" s="53" t="s">
        <v>147</v>
      </c>
      <c r="G373" s="54">
        <v>42807</v>
      </c>
      <c r="H373" s="55">
        <v>193333332</v>
      </c>
      <c r="I373" s="53" t="s">
        <v>469</v>
      </c>
      <c r="J373" s="54" t="s">
        <v>4966</v>
      </c>
      <c r="K373" s="55"/>
      <c r="L373" s="56" t="s">
        <v>105</v>
      </c>
      <c r="M373" s="53"/>
      <c r="N373" s="53"/>
      <c r="O373" s="56" t="s">
        <v>105</v>
      </c>
      <c r="P373" s="53"/>
      <c r="Q373" s="56" t="s">
        <v>105</v>
      </c>
      <c r="R373" s="53"/>
      <c r="S373" s="53"/>
      <c r="T373" s="53"/>
      <c r="U373" s="53"/>
      <c r="V373" s="57" t="s">
        <v>105</v>
      </c>
      <c r="W373" s="53"/>
      <c r="X373" s="53"/>
      <c r="Y373" s="57" t="s">
        <v>105</v>
      </c>
      <c r="Z373" s="57" t="s">
        <v>105</v>
      </c>
      <c r="AA373" s="53"/>
      <c r="AB373" s="53" t="s">
        <v>117</v>
      </c>
      <c r="AC373" s="53" t="s">
        <v>1285</v>
      </c>
      <c r="AD373" s="53" t="s">
        <v>108</v>
      </c>
      <c r="AE373" s="53" t="s">
        <v>1284</v>
      </c>
    </row>
    <row r="374" spans="1:31" x14ac:dyDescent="0.25">
      <c r="A374" s="53" t="s">
        <v>1286</v>
      </c>
      <c r="B374" s="54">
        <v>41957</v>
      </c>
      <c r="C374" s="53" t="s">
        <v>5226</v>
      </c>
      <c r="D374" s="54">
        <v>42164</v>
      </c>
      <c r="E374" s="53"/>
      <c r="F374" s="53" t="s">
        <v>134</v>
      </c>
      <c r="G374" s="54">
        <v>42807</v>
      </c>
      <c r="H374" s="55">
        <v>9650000</v>
      </c>
      <c r="I374" s="53" t="s">
        <v>177</v>
      </c>
      <c r="J374" s="54" t="s">
        <v>4966</v>
      </c>
      <c r="K374" s="55"/>
      <c r="L374" s="56" t="s">
        <v>105</v>
      </c>
      <c r="M374" s="53"/>
      <c r="N374" s="53"/>
      <c r="O374" s="56" t="s">
        <v>105</v>
      </c>
      <c r="P374" s="53"/>
      <c r="Q374" s="56" t="s">
        <v>105</v>
      </c>
      <c r="R374" s="53"/>
      <c r="S374" s="53"/>
      <c r="T374" s="53"/>
      <c r="U374" s="53"/>
      <c r="V374" s="57" t="s">
        <v>105</v>
      </c>
      <c r="W374" s="53"/>
      <c r="X374" s="53"/>
      <c r="Y374" s="57" t="s">
        <v>105</v>
      </c>
      <c r="Z374" s="57" t="s">
        <v>105</v>
      </c>
      <c r="AA374" s="53"/>
      <c r="AB374" s="53" t="s">
        <v>117</v>
      </c>
      <c r="AC374" s="53" t="s">
        <v>1287</v>
      </c>
      <c r="AD374" s="53" t="s">
        <v>108</v>
      </c>
      <c r="AE374" s="53" t="s">
        <v>1288</v>
      </c>
    </row>
    <row r="375" spans="1:31" x14ac:dyDescent="0.25">
      <c r="A375" s="53" t="s">
        <v>1289</v>
      </c>
      <c r="B375" s="54">
        <v>41389</v>
      </c>
      <c r="C375" s="53"/>
      <c r="D375" s="54">
        <v>42643</v>
      </c>
      <c r="E375" s="53"/>
      <c r="F375" s="53" t="s">
        <v>111</v>
      </c>
      <c r="G375" s="54">
        <v>42807</v>
      </c>
      <c r="H375" s="55">
        <v>1452400000</v>
      </c>
      <c r="I375" s="53" t="s">
        <v>1290</v>
      </c>
      <c r="J375" s="54" t="s">
        <v>4966</v>
      </c>
      <c r="K375" s="55"/>
      <c r="L375" s="56" t="s">
        <v>105</v>
      </c>
      <c r="M375" s="53"/>
      <c r="N375" s="53"/>
      <c r="O375" s="56" t="s">
        <v>105</v>
      </c>
      <c r="P375" s="53"/>
      <c r="Q375" s="56" t="s">
        <v>105</v>
      </c>
      <c r="R375" s="53"/>
      <c r="S375" s="53"/>
      <c r="T375" s="53"/>
      <c r="U375" s="53"/>
      <c r="V375" s="57" t="s">
        <v>105</v>
      </c>
      <c r="W375" s="53"/>
      <c r="X375" s="53"/>
      <c r="Y375" s="57" t="s">
        <v>105</v>
      </c>
      <c r="Z375" s="57" t="s">
        <v>105</v>
      </c>
      <c r="AA375" s="53"/>
      <c r="AB375" s="53" t="s">
        <v>117</v>
      </c>
      <c r="AC375" s="53" t="s">
        <v>1291</v>
      </c>
      <c r="AD375" s="53" t="s">
        <v>108</v>
      </c>
      <c r="AE375" s="53" t="s">
        <v>1292</v>
      </c>
    </row>
    <row r="376" spans="1:31" x14ac:dyDescent="0.25">
      <c r="A376" s="53" t="s">
        <v>1293</v>
      </c>
      <c r="B376" s="54">
        <v>41962</v>
      </c>
      <c r="C376" s="53"/>
      <c r="D376" s="54">
        <v>41969</v>
      </c>
      <c r="E376" s="53"/>
      <c r="F376" s="53" t="s">
        <v>103</v>
      </c>
      <c r="G376" s="54">
        <v>42107</v>
      </c>
      <c r="H376" s="55">
        <v>126308203</v>
      </c>
      <c r="I376" s="53" t="s">
        <v>1208</v>
      </c>
      <c r="J376" s="54" t="s">
        <v>4966</v>
      </c>
      <c r="K376" s="55"/>
      <c r="L376" s="56" t="s">
        <v>105</v>
      </c>
      <c r="M376" s="53"/>
      <c r="N376" s="53"/>
      <c r="O376" s="56" t="s">
        <v>105</v>
      </c>
      <c r="P376" s="53"/>
      <c r="Q376" s="56" t="s">
        <v>105</v>
      </c>
      <c r="R376" s="53"/>
      <c r="S376" s="53"/>
      <c r="T376" s="53"/>
      <c r="U376" s="53"/>
      <c r="V376" s="57" t="s">
        <v>105</v>
      </c>
      <c r="W376" s="53"/>
      <c r="X376" s="53"/>
      <c r="Y376" s="57" t="s">
        <v>105</v>
      </c>
      <c r="Z376" s="57" t="s">
        <v>105</v>
      </c>
      <c r="AA376" s="53"/>
      <c r="AB376" s="53" t="s">
        <v>117</v>
      </c>
      <c r="AC376" s="53" t="s">
        <v>1294</v>
      </c>
      <c r="AD376" s="53" t="s">
        <v>108</v>
      </c>
      <c r="AE376" s="53" t="s">
        <v>1295</v>
      </c>
    </row>
    <row r="377" spans="1:31" x14ac:dyDescent="0.25">
      <c r="A377" s="53" t="s">
        <v>1296</v>
      </c>
      <c r="B377" s="54">
        <v>40802</v>
      </c>
      <c r="C377" s="53" t="s">
        <v>5227</v>
      </c>
      <c r="D377" s="54">
        <v>41969</v>
      </c>
      <c r="E377" s="53"/>
      <c r="F377" s="53" t="s">
        <v>103</v>
      </c>
      <c r="G377" s="54">
        <v>42107</v>
      </c>
      <c r="H377" s="55">
        <v>36626000</v>
      </c>
      <c r="I377" s="53" t="s">
        <v>104</v>
      </c>
      <c r="J377" s="54" t="s">
        <v>4966</v>
      </c>
      <c r="K377" s="55">
        <v>500000000</v>
      </c>
      <c r="L377" s="56" t="s">
        <v>105</v>
      </c>
      <c r="M377" s="53"/>
      <c r="N377" s="53"/>
      <c r="O377" s="56" t="s">
        <v>105</v>
      </c>
      <c r="P377" s="53"/>
      <c r="Q377" s="56" t="s">
        <v>105</v>
      </c>
      <c r="R377" s="53"/>
      <c r="S377" s="53"/>
      <c r="T377" s="53"/>
      <c r="U377" s="53"/>
      <c r="V377" s="57" t="s">
        <v>105</v>
      </c>
      <c r="W377" s="53"/>
      <c r="X377" s="53"/>
      <c r="Y377" s="57" t="s">
        <v>105</v>
      </c>
      <c r="Z377" s="57" t="s">
        <v>105</v>
      </c>
      <c r="AA377" s="53"/>
      <c r="AB377" s="53" t="s">
        <v>117</v>
      </c>
      <c r="AC377" s="53" t="s">
        <v>1297</v>
      </c>
      <c r="AD377" s="53" t="s">
        <v>108</v>
      </c>
      <c r="AE377" s="53" t="s">
        <v>1298</v>
      </c>
    </row>
    <row r="378" spans="1:31" x14ac:dyDescent="0.25">
      <c r="A378" s="53" t="s">
        <v>1299</v>
      </c>
      <c r="B378" s="54">
        <v>40322</v>
      </c>
      <c r="C378" s="53" t="s">
        <v>5228</v>
      </c>
      <c r="D378" s="54">
        <v>42011</v>
      </c>
      <c r="E378" s="53"/>
      <c r="F378" s="53" t="s">
        <v>103</v>
      </c>
      <c r="G378" s="54">
        <v>42107</v>
      </c>
      <c r="H378" s="55">
        <v>2925892835</v>
      </c>
      <c r="I378" s="53" t="s">
        <v>104</v>
      </c>
      <c r="J378" s="54" t="s">
        <v>4966</v>
      </c>
      <c r="K378" s="55"/>
      <c r="L378" s="56" t="s">
        <v>105</v>
      </c>
      <c r="M378" s="53"/>
      <c r="N378" s="53"/>
      <c r="O378" s="56" t="s">
        <v>105</v>
      </c>
      <c r="P378" s="53"/>
      <c r="Q378" s="56" t="s">
        <v>105</v>
      </c>
      <c r="R378" s="53"/>
      <c r="S378" s="53"/>
      <c r="T378" s="53"/>
      <c r="U378" s="53"/>
      <c r="V378" s="57" t="s">
        <v>105</v>
      </c>
      <c r="W378" s="53"/>
      <c r="X378" s="53"/>
      <c r="Y378" s="57" t="s">
        <v>105</v>
      </c>
      <c r="Z378" s="57" t="s">
        <v>105</v>
      </c>
      <c r="AA378" s="53"/>
      <c r="AB378" s="53" t="s">
        <v>117</v>
      </c>
      <c r="AC378" s="53" t="s">
        <v>1300</v>
      </c>
      <c r="AD378" s="53" t="s">
        <v>108</v>
      </c>
      <c r="AE378" s="53" t="s">
        <v>1301</v>
      </c>
    </row>
    <row r="379" spans="1:31" x14ac:dyDescent="0.25">
      <c r="A379" s="53" t="s">
        <v>1302</v>
      </c>
      <c r="B379" s="54">
        <v>40955</v>
      </c>
      <c r="C379" s="53" t="s">
        <v>5229</v>
      </c>
      <c r="D379" s="54">
        <v>41598</v>
      </c>
      <c r="E379" s="53"/>
      <c r="F379" s="53" t="s">
        <v>103</v>
      </c>
      <c r="G379" s="54">
        <v>42107</v>
      </c>
      <c r="H379" s="55">
        <v>1720775616</v>
      </c>
      <c r="I379" s="53" t="s">
        <v>104</v>
      </c>
      <c r="J379" s="54" t="s">
        <v>4966</v>
      </c>
      <c r="K379" s="55"/>
      <c r="L379" s="56" t="s">
        <v>105</v>
      </c>
      <c r="M379" s="53"/>
      <c r="N379" s="53" t="s">
        <v>28</v>
      </c>
      <c r="O379" s="56">
        <v>42703</v>
      </c>
      <c r="P379" s="53"/>
      <c r="Q379" s="56" t="s">
        <v>105</v>
      </c>
      <c r="R379" s="53"/>
      <c r="S379" s="53"/>
      <c r="T379" s="53"/>
      <c r="U379" s="53"/>
      <c r="V379" s="57">
        <v>42754</v>
      </c>
      <c r="W379" s="53"/>
      <c r="X379" s="53"/>
      <c r="Y379" s="57" t="s">
        <v>105</v>
      </c>
      <c r="Z379" s="57" t="s">
        <v>105</v>
      </c>
      <c r="AA379" s="53"/>
      <c r="AB379" s="53" t="s">
        <v>182</v>
      </c>
      <c r="AC379" s="53" t="s">
        <v>1303</v>
      </c>
      <c r="AD379" s="53" t="s">
        <v>108</v>
      </c>
      <c r="AE379" s="53" t="s">
        <v>1304</v>
      </c>
    </row>
    <row r="380" spans="1:31" x14ac:dyDescent="0.25">
      <c r="A380" s="53" t="s">
        <v>1305</v>
      </c>
      <c r="B380" s="54">
        <v>40331</v>
      </c>
      <c r="C380" s="53"/>
      <c r="D380" s="54">
        <v>41425</v>
      </c>
      <c r="E380" s="53"/>
      <c r="F380" s="53" t="s">
        <v>172</v>
      </c>
      <c r="G380" s="54">
        <v>42107</v>
      </c>
      <c r="H380" s="55">
        <v>337122719</v>
      </c>
      <c r="I380" s="53" t="s">
        <v>246</v>
      </c>
      <c r="J380" s="54" t="s">
        <v>5230</v>
      </c>
      <c r="K380" s="55">
        <v>500000000</v>
      </c>
      <c r="L380" s="56" t="s">
        <v>105</v>
      </c>
      <c r="M380" s="53"/>
      <c r="N380" s="53"/>
      <c r="O380" s="56" t="s">
        <v>105</v>
      </c>
      <c r="P380" s="53"/>
      <c r="Q380" s="56" t="s">
        <v>105</v>
      </c>
      <c r="R380" s="53"/>
      <c r="S380" s="53"/>
      <c r="T380" s="53"/>
      <c r="U380" s="53"/>
      <c r="V380" s="57" t="s">
        <v>105</v>
      </c>
      <c r="W380" s="53"/>
      <c r="X380" s="53"/>
      <c r="Y380" s="57" t="s">
        <v>105</v>
      </c>
      <c r="Z380" s="57" t="s">
        <v>105</v>
      </c>
      <c r="AA380" s="53"/>
      <c r="AB380" s="53" t="s">
        <v>117</v>
      </c>
      <c r="AC380" s="53" t="s">
        <v>1306</v>
      </c>
      <c r="AD380" s="53" t="s">
        <v>108</v>
      </c>
      <c r="AE380" s="53" t="s">
        <v>1307</v>
      </c>
    </row>
    <row r="381" spans="1:31" x14ac:dyDescent="0.25">
      <c r="A381" s="53" t="s">
        <v>1308</v>
      </c>
      <c r="B381" s="54">
        <v>40891</v>
      </c>
      <c r="C381" s="53" t="s">
        <v>5231</v>
      </c>
      <c r="D381" s="54">
        <v>41774</v>
      </c>
      <c r="E381" s="53"/>
      <c r="F381" s="53" t="s">
        <v>134</v>
      </c>
      <c r="G381" s="54">
        <v>42107</v>
      </c>
      <c r="H381" s="55">
        <v>5333334</v>
      </c>
      <c r="I381" s="53" t="s">
        <v>1309</v>
      </c>
      <c r="J381" s="54" t="s">
        <v>4966</v>
      </c>
      <c r="K381" s="55"/>
      <c r="L381" s="56" t="s">
        <v>105</v>
      </c>
      <c r="M381" s="53"/>
      <c r="N381" s="53"/>
      <c r="O381" s="56" t="s">
        <v>105</v>
      </c>
      <c r="P381" s="53"/>
      <c r="Q381" s="56" t="s">
        <v>105</v>
      </c>
      <c r="R381" s="53"/>
      <c r="S381" s="53"/>
      <c r="T381" s="53"/>
      <c r="U381" s="53"/>
      <c r="V381" s="57" t="s">
        <v>105</v>
      </c>
      <c r="W381" s="53"/>
      <c r="X381" s="53"/>
      <c r="Y381" s="57" t="s">
        <v>105</v>
      </c>
      <c r="Z381" s="57" t="s">
        <v>105</v>
      </c>
      <c r="AA381" s="53"/>
      <c r="AB381" s="53" t="s">
        <v>117</v>
      </c>
      <c r="AC381" s="53" t="s">
        <v>1310</v>
      </c>
      <c r="AD381" s="53" t="s">
        <v>108</v>
      </c>
      <c r="AE381" s="53" t="s">
        <v>1311</v>
      </c>
    </row>
    <row r="382" spans="1:31" x14ac:dyDescent="0.25">
      <c r="A382" s="53" t="s">
        <v>1312</v>
      </c>
      <c r="B382" s="54">
        <v>41046</v>
      </c>
      <c r="C382" s="53" t="s">
        <v>5232</v>
      </c>
      <c r="D382" s="54">
        <v>41969</v>
      </c>
      <c r="E382" s="53"/>
      <c r="F382" s="53" t="s">
        <v>103</v>
      </c>
      <c r="G382" s="54">
        <v>42107</v>
      </c>
      <c r="H382" s="55">
        <v>1078808</v>
      </c>
      <c r="I382" s="53" t="s">
        <v>104</v>
      </c>
      <c r="J382" s="54" t="s">
        <v>4966</v>
      </c>
      <c r="K382" s="55"/>
      <c r="L382" s="56" t="s">
        <v>105</v>
      </c>
      <c r="M382" s="53"/>
      <c r="N382" s="53" t="s">
        <v>28</v>
      </c>
      <c r="O382" s="56" t="s">
        <v>105</v>
      </c>
      <c r="P382" s="53"/>
      <c r="Q382" s="56" t="s">
        <v>105</v>
      </c>
      <c r="R382" s="53"/>
      <c r="S382" s="53"/>
      <c r="T382" s="53"/>
      <c r="U382" s="53"/>
      <c r="V382" s="57" t="s">
        <v>105</v>
      </c>
      <c r="W382" s="53"/>
      <c r="X382" s="53"/>
      <c r="Y382" s="57" t="s">
        <v>105</v>
      </c>
      <c r="Z382" s="57" t="s">
        <v>105</v>
      </c>
      <c r="AA382" s="53"/>
      <c r="AB382" s="53" t="s">
        <v>117</v>
      </c>
      <c r="AC382" s="53" t="s">
        <v>1313</v>
      </c>
      <c r="AD382" s="53" t="s">
        <v>108</v>
      </c>
      <c r="AE382" s="53" t="s">
        <v>1314</v>
      </c>
    </row>
    <row r="383" spans="1:31" x14ac:dyDescent="0.25">
      <c r="A383" s="53" t="s">
        <v>1315</v>
      </c>
      <c r="B383" s="54">
        <v>41379</v>
      </c>
      <c r="C383" s="53" t="s">
        <v>5233</v>
      </c>
      <c r="D383" s="54">
        <v>41430</v>
      </c>
      <c r="E383" s="53"/>
      <c r="F383" s="53" t="s">
        <v>172</v>
      </c>
      <c r="G383" s="54">
        <v>42107</v>
      </c>
      <c r="H383" s="55">
        <v>1492687573</v>
      </c>
      <c r="I383" s="53" t="s">
        <v>246</v>
      </c>
      <c r="J383" s="54" t="s">
        <v>4966</v>
      </c>
      <c r="K383" s="55"/>
      <c r="L383" s="56" t="s">
        <v>105</v>
      </c>
      <c r="M383" s="53"/>
      <c r="N383" s="53" t="s">
        <v>28</v>
      </c>
      <c r="O383" s="56">
        <v>42334</v>
      </c>
      <c r="P383" s="53"/>
      <c r="Q383" s="56" t="s">
        <v>105</v>
      </c>
      <c r="R383" s="53"/>
      <c r="S383" s="53"/>
      <c r="T383" s="53"/>
      <c r="U383" s="53"/>
      <c r="V383" s="57">
        <v>42781</v>
      </c>
      <c r="W383" s="53"/>
      <c r="X383" s="53"/>
      <c r="Y383" s="57" t="s">
        <v>105</v>
      </c>
      <c r="Z383" s="57" t="s">
        <v>105</v>
      </c>
      <c r="AA383" s="53"/>
      <c r="AB383" s="53" t="s">
        <v>182</v>
      </c>
      <c r="AC383" s="53" t="s">
        <v>1316</v>
      </c>
      <c r="AD383" s="53" t="s">
        <v>108</v>
      </c>
      <c r="AE383" s="53" t="s">
        <v>1317</v>
      </c>
    </row>
    <row r="384" spans="1:31" x14ac:dyDescent="0.25">
      <c r="A384" s="53" t="s">
        <v>1318</v>
      </c>
      <c r="B384" s="54">
        <v>41274</v>
      </c>
      <c r="C384" s="53" t="s">
        <v>5234</v>
      </c>
      <c r="D384" s="54">
        <v>41809</v>
      </c>
      <c r="E384" s="53"/>
      <c r="F384" s="53" t="s">
        <v>134</v>
      </c>
      <c r="G384" s="54">
        <v>42107</v>
      </c>
      <c r="H384" s="55">
        <v>28593357</v>
      </c>
      <c r="I384" s="53" t="s">
        <v>177</v>
      </c>
      <c r="J384" s="54" t="s">
        <v>4966</v>
      </c>
      <c r="K384" s="55">
        <v>1760000000</v>
      </c>
      <c r="L384" s="56" t="s">
        <v>105</v>
      </c>
      <c r="M384" s="53"/>
      <c r="N384" s="53"/>
      <c r="O384" s="56" t="s">
        <v>105</v>
      </c>
      <c r="P384" s="53"/>
      <c r="Q384" s="56" t="s">
        <v>105</v>
      </c>
      <c r="R384" s="53"/>
      <c r="S384" s="53"/>
      <c r="T384" s="53"/>
      <c r="U384" s="53"/>
      <c r="V384" s="57" t="s">
        <v>105</v>
      </c>
      <c r="W384" s="53"/>
      <c r="X384" s="53"/>
      <c r="Y384" s="57" t="s">
        <v>105</v>
      </c>
      <c r="Z384" s="57" t="s">
        <v>105</v>
      </c>
      <c r="AA384" s="53"/>
      <c r="AB384" s="53" t="s">
        <v>117</v>
      </c>
      <c r="AC384" s="53" t="s">
        <v>1319</v>
      </c>
      <c r="AD384" s="53" t="s">
        <v>108</v>
      </c>
      <c r="AE384" s="53" t="s">
        <v>1320</v>
      </c>
    </row>
    <row r="385" spans="1:31" x14ac:dyDescent="0.25">
      <c r="A385" s="53" t="s">
        <v>1321</v>
      </c>
      <c r="B385" s="54">
        <v>40990</v>
      </c>
      <c r="C385" s="53" t="s">
        <v>5235</v>
      </c>
      <c r="D385" s="54">
        <v>41995</v>
      </c>
      <c r="E385" s="53"/>
      <c r="F385" s="53" t="s">
        <v>168</v>
      </c>
      <c r="G385" s="54">
        <v>42107</v>
      </c>
      <c r="H385" s="55">
        <v>1195350000</v>
      </c>
      <c r="I385" s="53" t="s">
        <v>169</v>
      </c>
      <c r="J385" s="54" t="s">
        <v>5236</v>
      </c>
      <c r="K385" s="55">
        <v>1258545295</v>
      </c>
      <c r="L385" s="56" t="s">
        <v>105</v>
      </c>
      <c r="M385" s="53"/>
      <c r="N385" s="53" t="s">
        <v>27</v>
      </c>
      <c r="O385" s="56">
        <v>42457</v>
      </c>
      <c r="P385" s="53"/>
      <c r="Q385" s="56" t="s">
        <v>105</v>
      </c>
      <c r="R385" s="53"/>
      <c r="S385" s="53"/>
      <c r="T385" s="53"/>
      <c r="U385" s="53"/>
      <c r="V385" s="57" t="s">
        <v>105</v>
      </c>
      <c r="W385" s="53"/>
      <c r="X385" s="53"/>
      <c r="Y385" s="57" t="s">
        <v>105</v>
      </c>
      <c r="Z385" s="57" t="s">
        <v>105</v>
      </c>
      <c r="AA385" s="53"/>
      <c r="AB385" s="53" t="s">
        <v>117</v>
      </c>
      <c r="AC385" s="53" t="s">
        <v>1322</v>
      </c>
      <c r="AD385" s="53" t="s">
        <v>108</v>
      </c>
      <c r="AE385" s="53" t="s">
        <v>1323</v>
      </c>
    </row>
    <row r="386" spans="1:31" x14ac:dyDescent="0.25">
      <c r="A386" s="53" t="s">
        <v>1324</v>
      </c>
      <c r="B386" s="54">
        <v>40849</v>
      </c>
      <c r="C386" s="53" t="s">
        <v>5237</v>
      </c>
      <c r="D386" s="54">
        <v>41969</v>
      </c>
      <c r="E386" s="53"/>
      <c r="F386" s="53" t="s">
        <v>168</v>
      </c>
      <c r="G386" s="54">
        <v>42137</v>
      </c>
      <c r="H386" s="55">
        <v>1816846718</v>
      </c>
      <c r="I386" s="53" t="s">
        <v>209</v>
      </c>
      <c r="J386" s="54" t="s">
        <v>5238</v>
      </c>
      <c r="K386" s="55">
        <v>754669508</v>
      </c>
      <c r="L386" s="56" t="s">
        <v>105</v>
      </c>
      <c r="M386" s="53"/>
      <c r="N386" s="53" t="s">
        <v>28</v>
      </c>
      <c r="O386" s="56">
        <v>42920</v>
      </c>
      <c r="P386" s="53"/>
      <c r="Q386" s="56" t="s">
        <v>105</v>
      </c>
      <c r="R386" s="53"/>
      <c r="S386" s="53"/>
      <c r="T386" s="53"/>
      <c r="U386" s="53"/>
      <c r="V386" s="57">
        <v>42950</v>
      </c>
      <c r="W386" s="53"/>
      <c r="X386" s="53"/>
      <c r="Y386" s="57" t="s">
        <v>105</v>
      </c>
      <c r="Z386" s="57" t="s">
        <v>105</v>
      </c>
      <c r="AA386" s="53"/>
      <c r="AB386" s="53" t="s">
        <v>26</v>
      </c>
      <c r="AC386" s="53" t="s">
        <v>1325</v>
      </c>
      <c r="AD386" s="53" t="s">
        <v>108</v>
      </c>
      <c r="AE386" s="53" t="s">
        <v>1326</v>
      </c>
    </row>
    <row r="387" spans="1:31" x14ac:dyDescent="0.25">
      <c r="A387" s="53" t="s">
        <v>1327</v>
      </c>
      <c r="B387" s="54">
        <v>41912</v>
      </c>
      <c r="C387" s="53"/>
      <c r="D387" s="54">
        <v>42047</v>
      </c>
      <c r="E387" s="53"/>
      <c r="F387" s="53" t="s">
        <v>134</v>
      </c>
      <c r="G387" s="54">
        <v>42137</v>
      </c>
      <c r="H387" s="55">
        <v>36972570</v>
      </c>
      <c r="I387" s="53" t="s">
        <v>306</v>
      </c>
      <c r="J387" s="54" t="s">
        <v>4966</v>
      </c>
      <c r="K387" s="55"/>
      <c r="L387" s="56" t="s">
        <v>105</v>
      </c>
      <c r="M387" s="53"/>
      <c r="N387" s="53"/>
      <c r="O387" s="56" t="s">
        <v>105</v>
      </c>
      <c r="P387" s="53"/>
      <c r="Q387" s="56" t="s">
        <v>105</v>
      </c>
      <c r="R387" s="53"/>
      <c r="S387" s="53"/>
      <c r="T387" s="53"/>
      <c r="U387" s="53"/>
      <c r="V387" s="57" t="s">
        <v>105</v>
      </c>
      <c r="W387" s="53"/>
      <c r="X387" s="53"/>
      <c r="Y387" s="57" t="s">
        <v>105</v>
      </c>
      <c r="Z387" s="57" t="s">
        <v>105</v>
      </c>
      <c r="AA387" s="53"/>
      <c r="AB387" s="53" t="s">
        <v>117</v>
      </c>
      <c r="AC387" s="53" t="s">
        <v>1328</v>
      </c>
      <c r="AD387" s="53" t="s">
        <v>108</v>
      </c>
      <c r="AE387" s="53" t="s">
        <v>1329</v>
      </c>
    </row>
    <row r="388" spans="1:31" x14ac:dyDescent="0.25">
      <c r="A388" s="53" t="s">
        <v>1330</v>
      </c>
      <c r="B388" s="54">
        <v>41415</v>
      </c>
      <c r="C388" s="53"/>
      <c r="D388" s="54">
        <v>41977</v>
      </c>
      <c r="E388" s="53"/>
      <c r="F388" s="53" t="s">
        <v>103</v>
      </c>
      <c r="G388" s="54">
        <v>42137</v>
      </c>
      <c r="H388" s="55">
        <v>78386501</v>
      </c>
      <c r="I388" s="53" t="s">
        <v>1208</v>
      </c>
      <c r="J388" s="54" t="s">
        <v>4966</v>
      </c>
      <c r="K388" s="55"/>
      <c r="L388" s="56" t="s">
        <v>105</v>
      </c>
      <c r="M388" s="53"/>
      <c r="N388" s="53"/>
      <c r="O388" s="56" t="s">
        <v>105</v>
      </c>
      <c r="P388" s="53"/>
      <c r="Q388" s="56" t="s">
        <v>105</v>
      </c>
      <c r="R388" s="53"/>
      <c r="S388" s="53"/>
      <c r="T388" s="53"/>
      <c r="U388" s="53"/>
      <c r="V388" s="57" t="s">
        <v>105</v>
      </c>
      <c r="W388" s="53"/>
      <c r="X388" s="53"/>
      <c r="Y388" s="57" t="s">
        <v>105</v>
      </c>
      <c r="Z388" s="57" t="s">
        <v>105</v>
      </c>
      <c r="AA388" s="53"/>
      <c r="AB388" s="53" t="s">
        <v>117</v>
      </c>
      <c r="AC388" s="53" t="s">
        <v>1331</v>
      </c>
      <c r="AD388" s="53" t="s">
        <v>108</v>
      </c>
      <c r="AE388" s="53" t="s">
        <v>670</v>
      </c>
    </row>
    <row r="389" spans="1:31" x14ac:dyDescent="0.25">
      <c r="A389" s="53" t="s">
        <v>1332</v>
      </c>
      <c r="B389" s="54">
        <v>40907</v>
      </c>
      <c r="C389" s="53"/>
      <c r="D389" s="54">
        <v>42053</v>
      </c>
      <c r="E389" s="53"/>
      <c r="F389" s="53" t="s">
        <v>168</v>
      </c>
      <c r="G389" s="54">
        <v>42137</v>
      </c>
      <c r="H389" s="55">
        <v>3975500</v>
      </c>
      <c r="I389" s="53" t="s">
        <v>186</v>
      </c>
      <c r="J389" s="54" t="s">
        <v>4966</v>
      </c>
      <c r="K389" s="55">
        <v>3180400</v>
      </c>
      <c r="L389" s="56" t="s">
        <v>105</v>
      </c>
      <c r="M389" s="53"/>
      <c r="N389" s="53"/>
      <c r="O389" s="56" t="s">
        <v>105</v>
      </c>
      <c r="P389" s="53"/>
      <c r="Q389" s="56" t="s">
        <v>105</v>
      </c>
      <c r="R389" s="53"/>
      <c r="S389" s="53"/>
      <c r="T389" s="53"/>
      <c r="U389" s="53"/>
      <c r="V389" s="57" t="s">
        <v>105</v>
      </c>
      <c r="W389" s="53"/>
      <c r="X389" s="53"/>
      <c r="Y389" s="57" t="s">
        <v>105</v>
      </c>
      <c r="Z389" s="57" t="s">
        <v>105</v>
      </c>
      <c r="AA389" s="53"/>
      <c r="AB389" s="53" t="s">
        <v>117</v>
      </c>
      <c r="AC389" s="53" t="s">
        <v>1333</v>
      </c>
      <c r="AD389" s="53" t="s">
        <v>108</v>
      </c>
      <c r="AE389" s="53" t="s">
        <v>1334</v>
      </c>
    </row>
    <row r="390" spans="1:31" x14ac:dyDescent="0.25">
      <c r="A390" s="53" t="s">
        <v>1335</v>
      </c>
      <c r="B390" s="54">
        <v>41912</v>
      </c>
      <c r="C390" s="53"/>
      <c r="D390" s="54">
        <v>41953</v>
      </c>
      <c r="E390" s="53"/>
      <c r="F390" s="53" t="s">
        <v>134</v>
      </c>
      <c r="G390" s="54">
        <v>42137</v>
      </c>
      <c r="H390" s="55">
        <v>127687864</v>
      </c>
      <c r="I390" s="53" t="s">
        <v>306</v>
      </c>
      <c r="J390" s="54" t="s">
        <v>4966</v>
      </c>
      <c r="K390" s="55"/>
      <c r="L390" s="56" t="s">
        <v>105</v>
      </c>
      <c r="M390" s="53"/>
      <c r="N390" s="53"/>
      <c r="O390" s="56" t="s">
        <v>105</v>
      </c>
      <c r="P390" s="53"/>
      <c r="Q390" s="56" t="s">
        <v>105</v>
      </c>
      <c r="R390" s="53"/>
      <c r="S390" s="53"/>
      <c r="T390" s="53"/>
      <c r="U390" s="53"/>
      <c r="V390" s="57" t="s">
        <v>105</v>
      </c>
      <c r="W390" s="53"/>
      <c r="X390" s="53"/>
      <c r="Y390" s="57" t="s">
        <v>105</v>
      </c>
      <c r="Z390" s="57" t="s">
        <v>105</v>
      </c>
      <c r="AA390" s="53"/>
      <c r="AB390" s="53" t="s">
        <v>117</v>
      </c>
      <c r="AC390" s="53" t="s">
        <v>1336</v>
      </c>
      <c r="AD390" s="53" t="s">
        <v>108</v>
      </c>
      <c r="AE390" s="53" t="s">
        <v>1337</v>
      </c>
    </row>
    <row r="391" spans="1:31" x14ac:dyDescent="0.25">
      <c r="A391" s="53" t="s">
        <v>1338</v>
      </c>
      <c r="B391" s="54">
        <v>41509</v>
      </c>
      <c r="C391" s="53"/>
      <c r="D391" s="54">
        <v>41995</v>
      </c>
      <c r="E391" s="53"/>
      <c r="F391" s="53" t="s">
        <v>168</v>
      </c>
      <c r="G391" s="54">
        <v>42137</v>
      </c>
      <c r="H391" s="55">
        <v>11494500</v>
      </c>
      <c r="I391" s="53" t="s">
        <v>190</v>
      </c>
      <c r="J391" s="54" t="s">
        <v>4966</v>
      </c>
      <c r="K391" s="55">
        <v>83409700</v>
      </c>
      <c r="L391" s="56" t="s">
        <v>105</v>
      </c>
      <c r="M391" s="53"/>
      <c r="N391" s="53"/>
      <c r="O391" s="56" t="s">
        <v>105</v>
      </c>
      <c r="P391" s="53"/>
      <c r="Q391" s="56" t="s">
        <v>105</v>
      </c>
      <c r="R391" s="53"/>
      <c r="S391" s="53"/>
      <c r="T391" s="53"/>
      <c r="U391" s="53"/>
      <c r="V391" s="57" t="s">
        <v>105</v>
      </c>
      <c r="W391" s="53"/>
      <c r="X391" s="53"/>
      <c r="Y391" s="57" t="s">
        <v>105</v>
      </c>
      <c r="Z391" s="57" t="s">
        <v>105</v>
      </c>
      <c r="AA391" s="53"/>
      <c r="AB391" s="53" t="s">
        <v>117</v>
      </c>
      <c r="AC391" s="53" t="s">
        <v>1339</v>
      </c>
      <c r="AD391" s="53" t="s">
        <v>108</v>
      </c>
      <c r="AE391" s="53" t="s">
        <v>1340</v>
      </c>
    </row>
    <row r="392" spans="1:31" x14ac:dyDescent="0.25">
      <c r="A392" s="53" t="s">
        <v>1341</v>
      </c>
      <c r="B392" s="54">
        <v>41229</v>
      </c>
      <c r="C392" s="53" t="s">
        <v>5239</v>
      </c>
      <c r="D392" s="54">
        <v>41999</v>
      </c>
      <c r="E392" s="53"/>
      <c r="F392" s="53" t="s">
        <v>103</v>
      </c>
      <c r="G392" s="54">
        <v>42137</v>
      </c>
      <c r="H392" s="55">
        <v>380945044</v>
      </c>
      <c r="I392" s="53" t="s">
        <v>104</v>
      </c>
      <c r="J392" s="54" t="s">
        <v>4966</v>
      </c>
      <c r="K392" s="55">
        <v>6000000000</v>
      </c>
      <c r="L392" s="56" t="s">
        <v>105</v>
      </c>
      <c r="M392" s="53"/>
      <c r="N392" s="53"/>
      <c r="O392" s="56" t="s">
        <v>105</v>
      </c>
      <c r="P392" s="53"/>
      <c r="Q392" s="56" t="s">
        <v>105</v>
      </c>
      <c r="R392" s="53"/>
      <c r="S392" s="53"/>
      <c r="T392" s="53"/>
      <c r="U392" s="53"/>
      <c r="V392" s="57" t="s">
        <v>105</v>
      </c>
      <c r="W392" s="53"/>
      <c r="X392" s="53"/>
      <c r="Y392" s="57" t="s">
        <v>105</v>
      </c>
      <c r="Z392" s="57" t="s">
        <v>105</v>
      </c>
      <c r="AA392" s="53"/>
      <c r="AB392" s="53" t="s">
        <v>117</v>
      </c>
      <c r="AC392" s="53" t="s">
        <v>1342</v>
      </c>
      <c r="AD392" s="53" t="s">
        <v>108</v>
      </c>
      <c r="AE392" s="53" t="s">
        <v>1343</v>
      </c>
    </row>
    <row r="393" spans="1:31" x14ac:dyDescent="0.25">
      <c r="A393" s="53" t="s">
        <v>1344</v>
      </c>
      <c r="B393" s="54">
        <v>41487</v>
      </c>
      <c r="C393" s="53"/>
      <c r="D393" s="54">
        <v>41898</v>
      </c>
      <c r="E393" s="53"/>
      <c r="F393" s="53" t="s">
        <v>168</v>
      </c>
      <c r="G393" s="54">
        <v>42137</v>
      </c>
      <c r="H393" s="55">
        <v>161912500</v>
      </c>
      <c r="I393" s="53" t="s">
        <v>386</v>
      </c>
      <c r="J393" s="54" t="s">
        <v>4966</v>
      </c>
      <c r="K393" s="55">
        <v>32382500</v>
      </c>
      <c r="L393" s="56" t="s">
        <v>105</v>
      </c>
      <c r="M393" s="53"/>
      <c r="N393" s="53"/>
      <c r="O393" s="56" t="s">
        <v>105</v>
      </c>
      <c r="P393" s="53"/>
      <c r="Q393" s="56" t="s">
        <v>105</v>
      </c>
      <c r="R393" s="53"/>
      <c r="S393" s="53"/>
      <c r="T393" s="53"/>
      <c r="U393" s="53"/>
      <c r="V393" s="57" t="s">
        <v>105</v>
      </c>
      <c r="W393" s="53"/>
      <c r="X393" s="53"/>
      <c r="Y393" s="57" t="s">
        <v>105</v>
      </c>
      <c r="Z393" s="57" t="s">
        <v>105</v>
      </c>
      <c r="AA393" s="53"/>
      <c r="AB393" s="53" t="s">
        <v>117</v>
      </c>
      <c r="AC393" s="53" t="s">
        <v>1345</v>
      </c>
      <c r="AD393" s="53" t="s">
        <v>108</v>
      </c>
      <c r="AE393" s="53" t="s">
        <v>1346</v>
      </c>
    </row>
    <row r="394" spans="1:31" x14ac:dyDescent="0.25">
      <c r="A394" s="53" t="s">
        <v>1347</v>
      </c>
      <c r="B394" s="54">
        <v>41549</v>
      </c>
      <c r="C394" s="53" t="s">
        <v>5240</v>
      </c>
      <c r="D394" s="54">
        <v>42146</v>
      </c>
      <c r="E394" s="53"/>
      <c r="F394" s="53" t="s">
        <v>111</v>
      </c>
      <c r="G394" s="54">
        <v>42503</v>
      </c>
      <c r="H394" s="55">
        <v>10489095</v>
      </c>
      <c r="I394" s="53" t="s">
        <v>1056</v>
      </c>
      <c r="J394" s="54" t="s">
        <v>4966</v>
      </c>
      <c r="K394" s="55"/>
      <c r="L394" s="56" t="s">
        <v>105</v>
      </c>
      <c r="M394" s="53"/>
      <c r="N394" s="53"/>
      <c r="O394" s="56" t="s">
        <v>105</v>
      </c>
      <c r="P394" s="53"/>
      <c r="Q394" s="56" t="s">
        <v>105</v>
      </c>
      <c r="R394" s="53"/>
      <c r="S394" s="53"/>
      <c r="T394" s="53"/>
      <c r="U394" s="53"/>
      <c r="V394" s="57" t="s">
        <v>105</v>
      </c>
      <c r="W394" s="53"/>
      <c r="X394" s="53"/>
      <c r="Y394" s="57" t="s">
        <v>105</v>
      </c>
      <c r="Z394" s="57" t="s">
        <v>105</v>
      </c>
      <c r="AA394" s="53"/>
      <c r="AB394" s="53" t="s">
        <v>117</v>
      </c>
      <c r="AC394" s="53" t="s">
        <v>1348</v>
      </c>
      <c r="AD394" s="53" t="s">
        <v>108</v>
      </c>
      <c r="AE394" s="53" t="s">
        <v>1349</v>
      </c>
    </row>
    <row r="395" spans="1:31" x14ac:dyDescent="0.25">
      <c r="A395" s="53" t="s">
        <v>1350</v>
      </c>
      <c r="B395" s="54">
        <v>39780</v>
      </c>
      <c r="C395" s="53"/>
      <c r="D395" s="54">
        <v>40906</v>
      </c>
      <c r="E395" s="53"/>
      <c r="F395" s="53" t="s">
        <v>134</v>
      </c>
      <c r="G395" s="54">
        <v>41438</v>
      </c>
      <c r="H395" s="55">
        <v>2915000000</v>
      </c>
      <c r="I395" s="53" t="s">
        <v>135</v>
      </c>
      <c r="J395" s="54" t="s">
        <v>5241</v>
      </c>
      <c r="K395" s="55">
        <v>617971687</v>
      </c>
      <c r="L395" s="56" t="s">
        <v>105</v>
      </c>
      <c r="M395" s="53"/>
      <c r="N395" s="53" t="s">
        <v>28</v>
      </c>
      <c r="O395" s="56">
        <v>43138</v>
      </c>
      <c r="P395" s="53"/>
      <c r="Q395" s="56" t="s">
        <v>105</v>
      </c>
      <c r="R395" s="53"/>
      <c r="S395" s="53"/>
      <c r="T395" s="53"/>
      <c r="U395" s="53"/>
      <c r="V395" s="57">
        <v>43158</v>
      </c>
      <c r="W395" s="53"/>
      <c r="X395" s="53"/>
      <c r="Y395" s="57" t="s">
        <v>105</v>
      </c>
      <c r="Z395" s="57" t="s">
        <v>105</v>
      </c>
      <c r="AA395" s="53"/>
      <c r="AB395" s="53" t="s">
        <v>26</v>
      </c>
      <c r="AC395" s="53" t="s">
        <v>1351</v>
      </c>
      <c r="AD395" s="53" t="s">
        <v>108</v>
      </c>
      <c r="AE395" s="53" t="s">
        <v>1352</v>
      </c>
    </row>
    <row r="396" spans="1:31" x14ac:dyDescent="0.25">
      <c r="A396" s="53" t="s">
        <v>1353</v>
      </c>
      <c r="B396" s="54">
        <v>41570</v>
      </c>
      <c r="C396" s="53" t="s">
        <v>5242</v>
      </c>
      <c r="D396" s="54">
        <v>41631</v>
      </c>
      <c r="E396" s="53"/>
      <c r="F396" s="53" t="s">
        <v>111</v>
      </c>
      <c r="G396" s="54">
        <v>41803</v>
      </c>
      <c r="H396" s="55">
        <v>1246184</v>
      </c>
      <c r="I396" s="53" t="s">
        <v>418</v>
      </c>
      <c r="J396" s="54" t="s">
        <v>4966</v>
      </c>
      <c r="K396" s="55"/>
      <c r="L396" s="56" t="s">
        <v>105</v>
      </c>
      <c r="M396" s="53"/>
      <c r="N396" s="53" t="s">
        <v>28</v>
      </c>
      <c r="O396" s="56">
        <v>42821</v>
      </c>
      <c r="P396" s="53"/>
      <c r="Q396" s="56" t="s">
        <v>105</v>
      </c>
      <c r="R396" s="53"/>
      <c r="S396" s="53"/>
      <c r="T396" s="53"/>
      <c r="U396" s="53"/>
      <c r="V396" s="57">
        <v>42872</v>
      </c>
      <c r="W396" s="53"/>
      <c r="X396" s="53"/>
      <c r="Y396" s="57" t="s">
        <v>105</v>
      </c>
      <c r="Z396" s="57" t="s">
        <v>105</v>
      </c>
      <c r="AA396" s="53"/>
      <c r="AB396" s="53" t="s">
        <v>26</v>
      </c>
      <c r="AC396" s="53" t="s">
        <v>1354</v>
      </c>
      <c r="AD396" s="53" t="s">
        <v>108</v>
      </c>
      <c r="AE396" s="53" t="s">
        <v>1355</v>
      </c>
    </row>
    <row r="397" spans="1:31" x14ac:dyDescent="0.25">
      <c r="A397" s="53" t="s">
        <v>1356</v>
      </c>
      <c r="B397" s="54">
        <v>41334</v>
      </c>
      <c r="C397" s="53" t="s">
        <v>5243</v>
      </c>
      <c r="D397" s="54">
        <v>42489</v>
      </c>
      <c r="E397" s="53"/>
      <c r="F397" s="53" t="s">
        <v>103</v>
      </c>
      <c r="G397" s="54">
        <v>42534</v>
      </c>
      <c r="H397" s="55">
        <v>77840327</v>
      </c>
      <c r="I397" s="53" t="s">
        <v>104</v>
      </c>
      <c r="J397" s="54" t="s">
        <v>4966</v>
      </c>
      <c r="K397" s="55">
        <v>300000000</v>
      </c>
      <c r="L397" s="56" t="s">
        <v>105</v>
      </c>
      <c r="M397" s="53"/>
      <c r="N397" s="53"/>
      <c r="O397" s="56" t="s">
        <v>105</v>
      </c>
      <c r="P397" s="53"/>
      <c r="Q397" s="56" t="s">
        <v>105</v>
      </c>
      <c r="R397" s="53"/>
      <c r="S397" s="53"/>
      <c r="T397" s="53"/>
      <c r="U397" s="53"/>
      <c r="V397" s="57" t="s">
        <v>105</v>
      </c>
      <c r="W397" s="53"/>
      <c r="X397" s="53"/>
      <c r="Y397" s="57" t="s">
        <v>105</v>
      </c>
      <c r="Z397" s="57" t="s">
        <v>105</v>
      </c>
      <c r="AA397" s="53"/>
      <c r="AB397" s="53" t="s">
        <v>117</v>
      </c>
      <c r="AC397" s="53" t="s">
        <v>1357</v>
      </c>
      <c r="AD397" s="53" t="s">
        <v>108</v>
      </c>
      <c r="AE397" s="53" t="s">
        <v>1358</v>
      </c>
    </row>
    <row r="398" spans="1:31" x14ac:dyDescent="0.25">
      <c r="A398" s="53" t="s">
        <v>1359</v>
      </c>
      <c r="B398" s="54">
        <v>42149</v>
      </c>
      <c r="C398" s="53"/>
      <c r="D398" s="54">
        <v>42340</v>
      </c>
      <c r="E398" s="53" t="s">
        <v>1360</v>
      </c>
      <c r="F398" s="53" t="s">
        <v>125</v>
      </c>
      <c r="G398" s="54">
        <v>42534</v>
      </c>
      <c r="H398" s="55">
        <v>23279452313</v>
      </c>
      <c r="I398" s="53" t="s">
        <v>126</v>
      </c>
      <c r="J398" s="54" t="s">
        <v>4966</v>
      </c>
      <c r="K398" s="55"/>
      <c r="L398" s="56" t="s">
        <v>105</v>
      </c>
      <c r="M398" s="53"/>
      <c r="N398" s="53"/>
      <c r="O398" s="56" t="s">
        <v>105</v>
      </c>
      <c r="P398" s="53"/>
      <c r="Q398" s="56" t="s">
        <v>105</v>
      </c>
      <c r="R398" s="53"/>
      <c r="S398" s="53"/>
      <c r="T398" s="53"/>
      <c r="U398" s="53"/>
      <c r="V398" s="57" t="s">
        <v>105</v>
      </c>
      <c r="W398" s="53"/>
      <c r="X398" s="53"/>
      <c r="Y398" s="57" t="s">
        <v>105</v>
      </c>
      <c r="Z398" s="57" t="s">
        <v>105</v>
      </c>
      <c r="AA398" s="53"/>
      <c r="AB398" s="53" t="s">
        <v>117</v>
      </c>
      <c r="AC398" s="53" t="s">
        <v>1361</v>
      </c>
      <c r="AD398" s="53" t="s">
        <v>114</v>
      </c>
      <c r="AE398" s="53" t="s">
        <v>1360</v>
      </c>
    </row>
    <row r="399" spans="1:31" x14ac:dyDescent="0.25">
      <c r="A399" s="53" t="s">
        <v>1362</v>
      </c>
      <c r="B399" s="54">
        <v>41621</v>
      </c>
      <c r="C399" s="53"/>
      <c r="D399" s="54">
        <v>42709</v>
      </c>
      <c r="E399" s="53"/>
      <c r="F399" s="53" t="s">
        <v>172</v>
      </c>
      <c r="G399" s="54">
        <v>42899</v>
      </c>
      <c r="H399" s="55">
        <v>28900000</v>
      </c>
      <c r="I399" s="53" t="s">
        <v>502</v>
      </c>
      <c r="J399" s="54" t="s">
        <v>4966</v>
      </c>
      <c r="K399" s="55"/>
      <c r="L399" s="56" t="s">
        <v>105</v>
      </c>
      <c r="M399" s="53"/>
      <c r="N399" s="53"/>
      <c r="O399" s="56" t="s">
        <v>105</v>
      </c>
      <c r="P399" s="53"/>
      <c r="Q399" s="56" t="s">
        <v>105</v>
      </c>
      <c r="R399" s="53"/>
      <c r="S399" s="53"/>
      <c r="T399" s="53"/>
      <c r="U399" s="53"/>
      <c r="V399" s="57" t="s">
        <v>105</v>
      </c>
      <c r="W399" s="53"/>
      <c r="X399" s="53"/>
      <c r="Y399" s="57" t="s">
        <v>105</v>
      </c>
      <c r="Z399" s="57" t="s">
        <v>105</v>
      </c>
      <c r="AA399" s="53"/>
      <c r="AB399" s="53" t="s">
        <v>117</v>
      </c>
      <c r="AC399" s="53" t="s">
        <v>1363</v>
      </c>
      <c r="AD399" s="53" t="s">
        <v>108</v>
      </c>
      <c r="AE399" s="53" t="s">
        <v>1364</v>
      </c>
    </row>
    <row r="400" spans="1:31" x14ac:dyDescent="0.25">
      <c r="A400" s="53" t="s">
        <v>1365</v>
      </c>
      <c r="B400" s="54">
        <v>42005</v>
      </c>
      <c r="C400" s="53" t="s">
        <v>5244</v>
      </c>
      <c r="D400" s="54">
        <v>42733</v>
      </c>
      <c r="E400" s="53"/>
      <c r="F400" s="53" t="s">
        <v>147</v>
      </c>
      <c r="G400" s="54">
        <v>42899</v>
      </c>
      <c r="H400" s="55">
        <v>157829884</v>
      </c>
      <c r="I400" s="53" t="s">
        <v>153</v>
      </c>
      <c r="J400" s="54" t="s">
        <v>4966</v>
      </c>
      <c r="K400" s="55">
        <v>3855859820</v>
      </c>
      <c r="L400" s="56" t="s">
        <v>105</v>
      </c>
      <c r="M400" s="53"/>
      <c r="N400" s="53"/>
      <c r="O400" s="56" t="s">
        <v>105</v>
      </c>
      <c r="P400" s="53"/>
      <c r="Q400" s="56" t="s">
        <v>105</v>
      </c>
      <c r="R400" s="53"/>
      <c r="S400" s="53"/>
      <c r="T400" s="53"/>
      <c r="U400" s="53"/>
      <c r="V400" s="57" t="s">
        <v>105</v>
      </c>
      <c r="W400" s="53"/>
      <c r="X400" s="53"/>
      <c r="Y400" s="57" t="s">
        <v>105</v>
      </c>
      <c r="Z400" s="57" t="s">
        <v>105</v>
      </c>
      <c r="AA400" s="53"/>
      <c r="AB400" s="53" t="s">
        <v>117</v>
      </c>
      <c r="AC400" s="53" t="s">
        <v>1366</v>
      </c>
      <c r="AD400" s="53" t="s">
        <v>108</v>
      </c>
      <c r="AE400" s="53" t="s">
        <v>1367</v>
      </c>
    </row>
    <row r="401" spans="1:31" x14ac:dyDescent="0.25">
      <c r="A401" s="53" t="s">
        <v>1368</v>
      </c>
      <c r="B401" s="54">
        <v>40290</v>
      </c>
      <c r="C401" s="53" t="s">
        <v>5245</v>
      </c>
      <c r="D401" s="54">
        <v>40984</v>
      </c>
      <c r="E401" s="53"/>
      <c r="F401" s="53" t="s">
        <v>125</v>
      </c>
      <c r="G401" s="54">
        <v>41103</v>
      </c>
      <c r="H401" s="55">
        <v>1032715185</v>
      </c>
      <c r="I401" s="53" t="s">
        <v>126</v>
      </c>
      <c r="J401" s="54" t="s">
        <v>5246</v>
      </c>
      <c r="K401" s="55">
        <v>700000000</v>
      </c>
      <c r="L401" s="56" t="s">
        <v>105</v>
      </c>
      <c r="M401" s="53"/>
      <c r="N401" s="53" t="s">
        <v>28</v>
      </c>
      <c r="O401" s="56">
        <v>42984</v>
      </c>
      <c r="P401" s="53"/>
      <c r="Q401" s="56" t="s">
        <v>105</v>
      </c>
      <c r="R401" s="53"/>
      <c r="S401" s="53"/>
      <c r="T401" s="53"/>
      <c r="U401" s="53"/>
      <c r="V401" s="57">
        <v>43017</v>
      </c>
      <c r="W401" s="53"/>
      <c r="X401" s="53"/>
      <c r="Y401" s="57" t="s">
        <v>105</v>
      </c>
      <c r="Z401" s="57">
        <v>42984</v>
      </c>
      <c r="AA401" s="53" t="s">
        <v>131</v>
      </c>
      <c r="AB401" s="53" t="s">
        <v>26</v>
      </c>
      <c r="AC401" s="53" t="s">
        <v>1369</v>
      </c>
      <c r="AD401" s="53" t="s">
        <v>108</v>
      </c>
      <c r="AE401" s="53" t="s">
        <v>1370</v>
      </c>
    </row>
    <row r="402" spans="1:31" x14ac:dyDescent="0.25">
      <c r="A402" s="53" t="s">
        <v>1371</v>
      </c>
      <c r="B402" s="54">
        <v>41121</v>
      </c>
      <c r="C402" s="53" t="s">
        <v>5247</v>
      </c>
      <c r="D402" s="54">
        <v>41134</v>
      </c>
      <c r="E402" s="53"/>
      <c r="F402" s="53" t="s">
        <v>134</v>
      </c>
      <c r="G402" s="54">
        <v>42198</v>
      </c>
      <c r="H402" s="55">
        <v>1438771139</v>
      </c>
      <c r="I402" s="53" t="s">
        <v>306</v>
      </c>
      <c r="J402" s="54" t="s">
        <v>4966</v>
      </c>
      <c r="K402" s="55"/>
      <c r="L402" s="56" t="s">
        <v>105</v>
      </c>
      <c r="M402" s="53"/>
      <c r="N402" s="53"/>
      <c r="O402" s="56" t="s">
        <v>105</v>
      </c>
      <c r="P402" s="53"/>
      <c r="Q402" s="56" t="s">
        <v>105</v>
      </c>
      <c r="R402" s="53"/>
      <c r="S402" s="53"/>
      <c r="T402" s="53"/>
      <c r="U402" s="53"/>
      <c r="V402" s="57" t="s">
        <v>105</v>
      </c>
      <c r="W402" s="53"/>
      <c r="X402" s="53"/>
      <c r="Y402" s="57" t="s">
        <v>105</v>
      </c>
      <c r="Z402" s="57" t="s">
        <v>105</v>
      </c>
      <c r="AA402" s="53"/>
      <c r="AB402" s="53" t="s">
        <v>117</v>
      </c>
      <c r="AC402" s="53" t="s">
        <v>1372</v>
      </c>
      <c r="AD402" s="53" t="s">
        <v>108</v>
      </c>
      <c r="AE402" s="53" t="s">
        <v>1373</v>
      </c>
    </row>
    <row r="403" spans="1:31" x14ac:dyDescent="0.25">
      <c r="A403" s="53" t="s">
        <v>1374</v>
      </c>
      <c r="B403" s="54">
        <v>41282</v>
      </c>
      <c r="C403" s="53" t="s">
        <v>5248</v>
      </c>
      <c r="D403" s="54">
        <v>41969</v>
      </c>
      <c r="E403" s="53"/>
      <c r="F403" s="53" t="s">
        <v>103</v>
      </c>
      <c r="G403" s="54">
        <v>42198</v>
      </c>
      <c r="H403" s="55">
        <v>329332800</v>
      </c>
      <c r="I403" s="53" t="s">
        <v>104</v>
      </c>
      <c r="J403" s="54" t="s">
        <v>4966</v>
      </c>
      <c r="K403" s="55"/>
      <c r="L403" s="56" t="s">
        <v>105</v>
      </c>
      <c r="M403" s="53"/>
      <c r="N403" s="53" t="s">
        <v>28</v>
      </c>
      <c r="O403" s="56">
        <v>43083</v>
      </c>
      <c r="P403" s="53"/>
      <c r="Q403" s="56" t="s">
        <v>105</v>
      </c>
      <c r="R403" s="53"/>
      <c r="S403" s="53"/>
      <c r="T403" s="53"/>
      <c r="U403" s="53"/>
      <c r="V403" s="57">
        <v>43136</v>
      </c>
      <c r="W403" s="53"/>
      <c r="X403" s="53"/>
      <c r="Y403" s="57" t="s">
        <v>105</v>
      </c>
      <c r="Z403" s="57" t="s">
        <v>105</v>
      </c>
      <c r="AA403" s="53"/>
      <c r="AB403" s="53" t="s">
        <v>26</v>
      </c>
      <c r="AC403" s="53" t="s">
        <v>1375</v>
      </c>
      <c r="AD403" s="53" t="s">
        <v>108</v>
      </c>
      <c r="AE403" s="53" t="s">
        <v>1376</v>
      </c>
    </row>
    <row r="404" spans="1:31" x14ac:dyDescent="0.25">
      <c r="A404" s="53" t="s">
        <v>1377</v>
      </c>
      <c r="B404" s="54">
        <v>41198</v>
      </c>
      <c r="C404" s="53"/>
      <c r="D404" s="54">
        <v>41774</v>
      </c>
      <c r="E404" s="53"/>
      <c r="F404" s="53" t="s">
        <v>134</v>
      </c>
      <c r="G404" s="54">
        <v>42198</v>
      </c>
      <c r="H404" s="55">
        <v>4530301227</v>
      </c>
      <c r="I404" s="53" t="s">
        <v>306</v>
      </c>
      <c r="J404" s="54" t="s">
        <v>4966</v>
      </c>
      <c r="K404" s="55"/>
      <c r="L404" s="56" t="s">
        <v>105</v>
      </c>
      <c r="M404" s="53"/>
      <c r="N404" s="53"/>
      <c r="O404" s="56" t="s">
        <v>105</v>
      </c>
      <c r="P404" s="53"/>
      <c r="Q404" s="56" t="s">
        <v>105</v>
      </c>
      <c r="R404" s="53"/>
      <c r="S404" s="53"/>
      <c r="T404" s="53"/>
      <c r="U404" s="53"/>
      <c r="V404" s="57" t="s">
        <v>105</v>
      </c>
      <c r="W404" s="53"/>
      <c r="X404" s="53"/>
      <c r="Y404" s="57" t="s">
        <v>105</v>
      </c>
      <c r="Z404" s="57" t="s">
        <v>105</v>
      </c>
      <c r="AA404" s="53"/>
      <c r="AB404" s="53" t="s">
        <v>117</v>
      </c>
      <c r="AC404" s="53" t="s">
        <v>1378</v>
      </c>
      <c r="AD404" s="53" t="s">
        <v>108</v>
      </c>
      <c r="AE404" s="53" t="s">
        <v>1379</v>
      </c>
    </row>
    <row r="405" spans="1:31" x14ac:dyDescent="0.25">
      <c r="A405" s="53" t="s">
        <v>1380</v>
      </c>
      <c r="B405" s="54">
        <v>36886</v>
      </c>
      <c r="C405" s="53"/>
      <c r="D405" s="54">
        <v>41953</v>
      </c>
      <c r="E405" s="53"/>
      <c r="F405" s="53" t="s">
        <v>134</v>
      </c>
      <c r="G405" s="54">
        <v>42198</v>
      </c>
      <c r="H405" s="55">
        <v>275030304</v>
      </c>
      <c r="I405" s="53" t="s">
        <v>306</v>
      </c>
      <c r="J405" s="54" t="s">
        <v>4966</v>
      </c>
      <c r="K405" s="55"/>
      <c r="L405" s="56" t="s">
        <v>105</v>
      </c>
      <c r="M405" s="53"/>
      <c r="N405" s="53"/>
      <c r="O405" s="56" t="s">
        <v>105</v>
      </c>
      <c r="P405" s="53"/>
      <c r="Q405" s="56" t="s">
        <v>105</v>
      </c>
      <c r="R405" s="53"/>
      <c r="S405" s="53"/>
      <c r="T405" s="53"/>
      <c r="U405" s="53"/>
      <c r="V405" s="57" t="s">
        <v>105</v>
      </c>
      <c r="W405" s="53"/>
      <c r="X405" s="53"/>
      <c r="Y405" s="57" t="s">
        <v>105</v>
      </c>
      <c r="Z405" s="57" t="s">
        <v>105</v>
      </c>
      <c r="AA405" s="53"/>
      <c r="AB405" s="53" t="s">
        <v>117</v>
      </c>
      <c r="AC405" s="53" t="s">
        <v>1381</v>
      </c>
      <c r="AD405" s="53" t="s">
        <v>108</v>
      </c>
      <c r="AE405" s="53" t="s">
        <v>1382</v>
      </c>
    </row>
    <row r="406" spans="1:31" x14ac:dyDescent="0.25">
      <c r="A406" s="53" t="s">
        <v>1383</v>
      </c>
      <c r="B406" s="54">
        <v>42321</v>
      </c>
      <c r="C406" s="53" t="s">
        <v>5249</v>
      </c>
      <c r="D406" s="54">
        <v>42816</v>
      </c>
      <c r="E406" s="53" t="s">
        <v>1384</v>
      </c>
      <c r="F406" s="53" t="s">
        <v>111</v>
      </c>
      <c r="G406" s="54">
        <v>42929</v>
      </c>
      <c r="H406" s="55">
        <v>7392000</v>
      </c>
      <c r="I406" s="53" t="s">
        <v>112</v>
      </c>
      <c r="J406" s="54" t="s">
        <v>4966</v>
      </c>
      <c r="K406" s="55"/>
      <c r="L406" s="56" t="s">
        <v>105</v>
      </c>
      <c r="M406" s="53"/>
      <c r="N406" s="53"/>
      <c r="O406" s="56" t="s">
        <v>105</v>
      </c>
      <c r="P406" s="53"/>
      <c r="Q406" s="56" t="s">
        <v>105</v>
      </c>
      <c r="R406" s="53"/>
      <c r="S406" s="53"/>
      <c r="T406" s="53"/>
      <c r="U406" s="53"/>
      <c r="V406" s="57" t="s">
        <v>105</v>
      </c>
      <c r="W406" s="53"/>
      <c r="X406" s="53"/>
      <c r="Y406" s="57" t="s">
        <v>105</v>
      </c>
      <c r="Z406" s="57" t="s">
        <v>105</v>
      </c>
      <c r="AA406" s="53"/>
      <c r="AB406" s="53" t="s">
        <v>117</v>
      </c>
      <c r="AC406" s="53" t="s">
        <v>1385</v>
      </c>
      <c r="AD406" s="53" t="s">
        <v>114</v>
      </c>
      <c r="AE406" s="53" t="s">
        <v>1384</v>
      </c>
    </row>
    <row r="407" spans="1:31" x14ac:dyDescent="0.25">
      <c r="A407" s="53" t="s">
        <v>1386</v>
      </c>
      <c r="B407" s="54">
        <v>41984</v>
      </c>
      <c r="C407" s="53"/>
      <c r="D407" s="54">
        <v>42755</v>
      </c>
      <c r="E407" s="53"/>
      <c r="F407" s="53" t="s">
        <v>172</v>
      </c>
      <c r="G407" s="54">
        <v>42929</v>
      </c>
      <c r="H407" s="55">
        <v>37537265</v>
      </c>
      <c r="I407" s="53" t="s">
        <v>422</v>
      </c>
      <c r="J407" s="54" t="s">
        <v>4966</v>
      </c>
      <c r="K407" s="55"/>
      <c r="L407" s="56" t="s">
        <v>105</v>
      </c>
      <c r="M407" s="53"/>
      <c r="N407" s="53"/>
      <c r="O407" s="56" t="s">
        <v>105</v>
      </c>
      <c r="P407" s="53"/>
      <c r="Q407" s="56" t="s">
        <v>105</v>
      </c>
      <c r="R407" s="53"/>
      <c r="S407" s="53"/>
      <c r="T407" s="53"/>
      <c r="U407" s="53"/>
      <c r="V407" s="57" t="s">
        <v>105</v>
      </c>
      <c r="W407" s="53"/>
      <c r="X407" s="53"/>
      <c r="Y407" s="57" t="s">
        <v>105</v>
      </c>
      <c r="Z407" s="57" t="s">
        <v>105</v>
      </c>
      <c r="AA407" s="53"/>
      <c r="AB407" s="53" t="s">
        <v>117</v>
      </c>
      <c r="AC407" s="53" t="s">
        <v>1387</v>
      </c>
      <c r="AD407" s="53" t="s">
        <v>108</v>
      </c>
      <c r="AE407" s="53" t="s">
        <v>1388</v>
      </c>
    </row>
    <row r="408" spans="1:31" x14ac:dyDescent="0.25">
      <c r="A408" s="53" t="s">
        <v>1389</v>
      </c>
      <c r="B408" s="54">
        <v>41639</v>
      </c>
      <c r="C408" s="53"/>
      <c r="D408" s="54">
        <v>42754</v>
      </c>
      <c r="E408" s="53"/>
      <c r="F408" s="53" t="s">
        <v>147</v>
      </c>
      <c r="G408" s="54">
        <v>42929</v>
      </c>
      <c r="H408" s="55">
        <v>38927586</v>
      </c>
      <c r="I408" s="53" t="s">
        <v>359</v>
      </c>
      <c r="J408" s="54" t="s">
        <v>4966</v>
      </c>
      <c r="K408" s="55"/>
      <c r="L408" s="56" t="s">
        <v>105</v>
      </c>
      <c r="M408" s="53"/>
      <c r="N408" s="53"/>
      <c r="O408" s="56" t="s">
        <v>105</v>
      </c>
      <c r="P408" s="53"/>
      <c r="Q408" s="56" t="s">
        <v>105</v>
      </c>
      <c r="R408" s="53"/>
      <c r="S408" s="53"/>
      <c r="T408" s="53"/>
      <c r="U408" s="53"/>
      <c r="V408" s="57" t="s">
        <v>105</v>
      </c>
      <c r="W408" s="53"/>
      <c r="X408" s="53"/>
      <c r="Y408" s="57" t="s">
        <v>105</v>
      </c>
      <c r="Z408" s="57" t="s">
        <v>105</v>
      </c>
      <c r="AA408" s="53"/>
      <c r="AB408" s="53" t="s">
        <v>117</v>
      </c>
      <c r="AC408" s="53" t="s">
        <v>1390</v>
      </c>
      <c r="AD408" s="53" t="s">
        <v>108</v>
      </c>
      <c r="AE408" s="53" t="s">
        <v>1391</v>
      </c>
    </row>
    <row r="409" spans="1:31" x14ac:dyDescent="0.25">
      <c r="A409" s="53" t="s">
        <v>1392</v>
      </c>
      <c r="B409" s="54">
        <v>42551</v>
      </c>
      <c r="C409" s="53" t="s">
        <v>5250</v>
      </c>
      <c r="D409" s="54">
        <v>42783</v>
      </c>
      <c r="E409" s="53"/>
      <c r="F409" s="53" t="s">
        <v>103</v>
      </c>
      <c r="G409" s="54">
        <v>42929</v>
      </c>
      <c r="H409" s="55">
        <v>45548873</v>
      </c>
      <c r="I409" s="53" t="s">
        <v>139</v>
      </c>
      <c r="J409" s="54" t="s">
        <v>4966</v>
      </c>
      <c r="K409" s="55"/>
      <c r="L409" s="56" t="s">
        <v>105</v>
      </c>
      <c r="M409" s="53"/>
      <c r="N409" s="53"/>
      <c r="O409" s="56" t="s">
        <v>105</v>
      </c>
      <c r="P409" s="53"/>
      <c r="Q409" s="56" t="s">
        <v>105</v>
      </c>
      <c r="R409" s="53"/>
      <c r="S409" s="53"/>
      <c r="T409" s="53"/>
      <c r="U409" s="53"/>
      <c r="V409" s="57" t="s">
        <v>105</v>
      </c>
      <c r="W409" s="53"/>
      <c r="X409" s="53"/>
      <c r="Y409" s="57" t="s">
        <v>105</v>
      </c>
      <c r="Z409" s="57" t="s">
        <v>105</v>
      </c>
      <c r="AA409" s="53"/>
      <c r="AB409" s="53" t="s">
        <v>117</v>
      </c>
      <c r="AC409" s="53" t="s">
        <v>1393</v>
      </c>
      <c r="AD409" s="53" t="s">
        <v>108</v>
      </c>
      <c r="AE409" s="53" t="s">
        <v>1394</v>
      </c>
    </row>
    <row r="410" spans="1:31" x14ac:dyDescent="0.25">
      <c r="A410" s="53" t="s">
        <v>1395</v>
      </c>
      <c r="B410" s="54">
        <v>41778</v>
      </c>
      <c r="C410" s="53"/>
      <c r="D410" s="54">
        <v>42829</v>
      </c>
      <c r="E410" s="53"/>
      <c r="F410" s="53" t="s">
        <v>134</v>
      </c>
      <c r="G410" s="54">
        <v>42929</v>
      </c>
      <c r="H410" s="55">
        <v>342499247</v>
      </c>
      <c r="I410" s="53" t="s">
        <v>492</v>
      </c>
      <c r="J410" s="54" t="s">
        <v>4966</v>
      </c>
      <c r="K410" s="55"/>
      <c r="L410" s="56" t="s">
        <v>105</v>
      </c>
      <c r="M410" s="53"/>
      <c r="N410" s="53"/>
      <c r="O410" s="56" t="s">
        <v>105</v>
      </c>
      <c r="P410" s="53"/>
      <c r="Q410" s="56" t="s">
        <v>105</v>
      </c>
      <c r="R410" s="53"/>
      <c r="S410" s="53"/>
      <c r="T410" s="53"/>
      <c r="U410" s="53"/>
      <c r="V410" s="57" t="s">
        <v>105</v>
      </c>
      <c r="W410" s="53"/>
      <c r="X410" s="53"/>
      <c r="Y410" s="57" t="s">
        <v>105</v>
      </c>
      <c r="Z410" s="57" t="s">
        <v>105</v>
      </c>
      <c r="AA410" s="53"/>
      <c r="AB410" s="53" t="s">
        <v>117</v>
      </c>
      <c r="AC410" s="53" t="s">
        <v>1396</v>
      </c>
      <c r="AD410" s="53" t="s">
        <v>108</v>
      </c>
      <c r="AE410" s="53" t="s">
        <v>1397</v>
      </c>
    </row>
    <row r="411" spans="1:31" x14ac:dyDescent="0.25">
      <c r="A411" s="53" t="s">
        <v>1398</v>
      </c>
      <c r="B411" s="54">
        <v>42025</v>
      </c>
      <c r="C411" s="53" t="s">
        <v>5251</v>
      </c>
      <c r="D411" s="54">
        <v>42843</v>
      </c>
      <c r="E411" s="53"/>
      <c r="F411" s="53" t="s">
        <v>134</v>
      </c>
      <c r="G411" s="54">
        <v>42929</v>
      </c>
      <c r="H411" s="55">
        <v>24960000</v>
      </c>
      <c r="I411" s="53" t="s">
        <v>1063</v>
      </c>
      <c r="J411" s="54" t="s">
        <v>4966</v>
      </c>
      <c r="K411" s="55"/>
      <c r="L411" s="56" t="s">
        <v>105</v>
      </c>
      <c r="M411" s="53"/>
      <c r="N411" s="53"/>
      <c r="O411" s="56" t="s">
        <v>105</v>
      </c>
      <c r="P411" s="53"/>
      <c r="Q411" s="56" t="s">
        <v>105</v>
      </c>
      <c r="R411" s="53"/>
      <c r="S411" s="53"/>
      <c r="T411" s="53"/>
      <c r="U411" s="53"/>
      <c r="V411" s="57" t="s">
        <v>105</v>
      </c>
      <c r="W411" s="53"/>
      <c r="X411" s="53"/>
      <c r="Y411" s="57" t="s">
        <v>105</v>
      </c>
      <c r="Z411" s="57" t="s">
        <v>105</v>
      </c>
      <c r="AA411" s="53"/>
      <c r="AB411" s="53" t="s">
        <v>117</v>
      </c>
      <c r="AC411" s="53" t="s">
        <v>1399</v>
      </c>
      <c r="AD411" s="53" t="s">
        <v>108</v>
      </c>
      <c r="AE411" s="53" t="s">
        <v>1400</v>
      </c>
    </row>
    <row r="412" spans="1:31" x14ac:dyDescent="0.25">
      <c r="A412" s="53" t="s">
        <v>1401</v>
      </c>
      <c r="B412" s="54">
        <v>40820</v>
      </c>
      <c r="C412" s="53" t="s">
        <v>5252</v>
      </c>
      <c r="D412" s="54">
        <v>41046</v>
      </c>
      <c r="E412" s="53"/>
      <c r="F412" s="53" t="s">
        <v>168</v>
      </c>
      <c r="G412" s="54">
        <v>41134</v>
      </c>
      <c r="H412" s="55">
        <v>114110384</v>
      </c>
      <c r="I412" s="53" t="s">
        <v>750</v>
      </c>
      <c r="J412" s="54" t="s">
        <v>5253</v>
      </c>
      <c r="K412" s="55">
        <v>500000000</v>
      </c>
      <c r="L412" s="56" t="s">
        <v>105</v>
      </c>
      <c r="M412" s="53"/>
      <c r="N412" s="53" t="s">
        <v>28</v>
      </c>
      <c r="O412" s="56">
        <v>43011</v>
      </c>
      <c r="P412" s="53"/>
      <c r="Q412" s="56" t="s">
        <v>105</v>
      </c>
      <c r="R412" s="53"/>
      <c r="S412" s="53"/>
      <c r="T412" s="53"/>
      <c r="U412" s="53"/>
      <c r="V412" s="57">
        <v>43047</v>
      </c>
      <c r="W412" s="53"/>
      <c r="X412" s="53"/>
      <c r="Y412" s="57" t="s">
        <v>105</v>
      </c>
      <c r="Z412" s="57">
        <v>43011</v>
      </c>
      <c r="AA412" s="53" t="s">
        <v>131</v>
      </c>
      <c r="AB412" s="53" t="s">
        <v>26</v>
      </c>
      <c r="AC412" s="53" t="s">
        <v>1402</v>
      </c>
      <c r="AD412" s="53" t="s">
        <v>108</v>
      </c>
      <c r="AE412" s="53" t="s">
        <v>1403</v>
      </c>
    </row>
    <row r="413" spans="1:31" x14ac:dyDescent="0.25">
      <c r="A413" s="53" t="s">
        <v>1404</v>
      </c>
      <c r="B413" s="54">
        <v>40682</v>
      </c>
      <c r="C413" s="53" t="s">
        <v>5254</v>
      </c>
      <c r="D413" s="54">
        <v>41099</v>
      </c>
      <c r="E413" s="53"/>
      <c r="F413" s="53" t="s">
        <v>172</v>
      </c>
      <c r="G413" s="54">
        <v>41499</v>
      </c>
      <c r="H413" s="55">
        <v>3297020</v>
      </c>
      <c r="I413" s="53" t="s">
        <v>422</v>
      </c>
      <c r="J413" s="54" t="s">
        <v>4966</v>
      </c>
      <c r="K413" s="55"/>
      <c r="L413" s="56" t="s">
        <v>105</v>
      </c>
      <c r="M413" s="53"/>
      <c r="N413" s="53" t="s">
        <v>27</v>
      </c>
      <c r="O413" s="56">
        <v>43039</v>
      </c>
      <c r="P413" s="53"/>
      <c r="Q413" s="56" t="s">
        <v>105</v>
      </c>
      <c r="R413" s="53"/>
      <c r="S413" s="53"/>
      <c r="T413" s="53"/>
      <c r="U413" s="53"/>
      <c r="V413" s="57" t="s">
        <v>105</v>
      </c>
      <c r="W413" s="53"/>
      <c r="X413" s="53"/>
      <c r="Y413" s="57" t="s">
        <v>105</v>
      </c>
      <c r="Z413" s="57" t="s">
        <v>105</v>
      </c>
      <c r="AA413" s="53"/>
      <c r="AB413" s="53" t="s">
        <v>117</v>
      </c>
      <c r="AC413" s="53" t="s">
        <v>1405</v>
      </c>
      <c r="AD413" s="53" t="s">
        <v>108</v>
      </c>
      <c r="AE413" s="53" t="s">
        <v>1406</v>
      </c>
    </row>
    <row r="414" spans="1:31" x14ac:dyDescent="0.25">
      <c r="A414" s="53" t="s">
        <v>1407</v>
      </c>
      <c r="B414" s="54">
        <v>41278</v>
      </c>
      <c r="C414" s="53" t="s">
        <v>5255</v>
      </c>
      <c r="D414" s="54">
        <v>41424</v>
      </c>
      <c r="E414" s="53"/>
      <c r="F414" s="53" t="s">
        <v>156</v>
      </c>
      <c r="G414" s="54">
        <v>41499</v>
      </c>
      <c r="H414" s="55">
        <v>374412356</v>
      </c>
      <c r="I414" s="53" t="s">
        <v>201</v>
      </c>
      <c r="J414" s="54" t="s">
        <v>5256</v>
      </c>
      <c r="K414" s="55">
        <v>400000000</v>
      </c>
      <c r="L414" s="56" t="s">
        <v>105</v>
      </c>
      <c r="M414" s="53"/>
      <c r="N414" s="53"/>
      <c r="O414" s="56" t="s">
        <v>105</v>
      </c>
      <c r="P414" s="53"/>
      <c r="Q414" s="56" t="s">
        <v>105</v>
      </c>
      <c r="R414" s="53"/>
      <c r="S414" s="53"/>
      <c r="T414" s="53"/>
      <c r="U414" s="53"/>
      <c r="V414" s="57" t="s">
        <v>105</v>
      </c>
      <c r="W414" s="53"/>
      <c r="X414" s="53"/>
      <c r="Y414" s="57" t="s">
        <v>105</v>
      </c>
      <c r="Z414" s="57" t="s">
        <v>105</v>
      </c>
      <c r="AA414" s="53"/>
      <c r="AB414" s="53" t="s">
        <v>117</v>
      </c>
      <c r="AC414" s="53" t="s">
        <v>1408</v>
      </c>
      <c r="AD414" s="53" t="s">
        <v>108</v>
      </c>
      <c r="AE414" s="53" t="s">
        <v>1409</v>
      </c>
    </row>
    <row r="415" spans="1:31" x14ac:dyDescent="0.25">
      <c r="A415" s="53" t="s">
        <v>1410</v>
      </c>
      <c r="B415" s="54">
        <v>41404</v>
      </c>
      <c r="C415" s="53" t="s">
        <v>5257</v>
      </c>
      <c r="D415" s="54">
        <v>41781</v>
      </c>
      <c r="E415" s="53"/>
      <c r="F415" s="53" t="s">
        <v>103</v>
      </c>
      <c r="G415" s="54">
        <v>41864</v>
      </c>
      <c r="H415" s="55">
        <v>1133400</v>
      </c>
      <c r="I415" s="53" t="s">
        <v>139</v>
      </c>
      <c r="J415" s="54" t="s">
        <v>4966</v>
      </c>
      <c r="K415" s="55"/>
      <c r="L415" s="56" t="s">
        <v>105</v>
      </c>
      <c r="M415" s="53"/>
      <c r="N415" s="53" t="s">
        <v>27</v>
      </c>
      <c r="O415" s="56">
        <v>42683</v>
      </c>
      <c r="P415" s="53"/>
      <c r="Q415" s="56" t="s">
        <v>105</v>
      </c>
      <c r="R415" s="53"/>
      <c r="S415" s="53"/>
      <c r="T415" s="53"/>
      <c r="U415" s="53"/>
      <c r="V415" s="57" t="s">
        <v>105</v>
      </c>
      <c r="W415" s="53"/>
      <c r="X415" s="53"/>
      <c r="Y415" s="57" t="s">
        <v>105</v>
      </c>
      <c r="Z415" s="57" t="s">
        <v>105</v>
      </c>
      <c r="AA415" s="53"/>
      <c r="AB415" s="53" t="s">
        <v>117</v>
      </c>
      <c r="AC415" s="53" t="s">
        <v>1411</v>
      </c>
      <c r="AD415" s="53" t="s">
        <v>108</v>
      </c>
      <c r="AE415" s="53" t="s">
        <v>1412</v>
      </c>
    </row>
    <row r="416" spans="1:31" x14ac:dyDescent="0.25">
      <c r="A416" s="53" t="s">
        <v>1413</v>
      </c>
      <c r="B416" s="54">
        <v>40597</v>
      </c>
      <c r="C416" s="53"/>
      <c r="D416" s="54">
        <v>42006</v>
      </c>
      <c r="E416" s="53"/>
      <c r="F416" s="53" t="s">
        <v>134</v>
      </c>
      <c r="G416" s="54">
        <v>42229</v>
      </c>
      <c r="H416" s="55">
        <v>144989024</v>
      </c>
      <c r="I416" s="53" t="s">
        <v>177</v>
      </c>
      <c r="J416" s="54" t="s">
        <v>4966</v>
      </c>
      <c r="K416" s="55"/>
      <c r="L416" s="56" t="s">
        <v>105</v>
      </c>
      <c r="M416" s="53"/>
      <c r="N416" s="53"/>
      <c r="O416" s="56" t="s">
        <v>105</v>
      </c>
      <c r="P416" s="53"/>
      <c r="Q416" s="56" t="s">
        <v>105</v>
      </c>
      <c r="R416" s="53"/>
      <c r="S416" s="53"/>
      <c r="T416" s="53"/>
      <c r="U416" s="53"/>
      <c r="V416" s="57" t="s">
        <v>105</v>
      </c>
      <c r="W416" s="53"/>
      <c r="X416" s="53"/>
      <c r="Y416" s="57" t="s">
        <v>105</v>
      </c>
      <c r="Z416" s="57" t="s">
        <v>105</v>
      </c>
      <c r="AA416" s="53"/>
      <c r="AB416" s="53" t="s">
        <v>117</v>
      </c>
      <c r="AC416" s="53" t="s">
        <v>1414</v>
      </c>
      <c r="AD416" s="53" t="s">
        <v>108</v>
      </c>
      <c r="AE416" s="53" t="s">
        <v>1415</v>
      </c>
    </row>
    <row r="417" spans="1:31" x14ac:dyDescent="0.25">
      <c r="A417" s="53" t="s">
        <v>1416</v>
      </c>
      <c r="B417" s="54">
        <v>41424</v>
      </c>
      <c r="C417" s="53"/>
      <c r="D417" s="54">
        <v>41628</v>
      </c>
      <c r="E417" s="53"/>
      <c r="F417" s="53" t="s">
        <v>168</v>
      </c>
      <c r="G417" s="54">
        <v>42229</v>
      </c>
      <c r="H417" s="55">
        <v>4000000</v>
      </c>
      <c r="I417" s="53" t="s">
        <v>872</v>
      </c>
      <c r="J417" s="54" t="s">
        <v>5258</v>
      </c>
      <c r="K417" s="55">
        <v>15367990</v>
      </c>
      <c r="L417" s="56" t="s">
        <v>105</v>
      </c>
      <c r="M417" s="53"/>
      <c r="N417" s="53"/>
      <c r="O417" s="56" t="s">
        <v>105</v>
      </c>
      <c r="P417" s="53"/>
      <c r="Q417" s="56" t="s">
        <v>105</v>
      </c>
      <c r="R417" s="53"/>
      <c r="S417" s="53"/>
      <c r="T417" s="53"/>
      <c r="U417" s="53"/>
      <c r="V417" s="57" t="s">
        <v>105</v>
      </c>
      <c r="W417" s="53"/>
      <c r="X417" s="53"/>
      <c r="Y417" s="57" t="s">
        <v>105</v>
      </c>
      <c r="Z417" s="57" t="s">
        <v>105</v>
      </c>
      <c r="AA417" s="53"/>
      <c r="AB417" s="53" t="s">
        <v>117</v>
      </c>
      <c r="AC417" s="53" t="s">
        <v>1417</v>
      </c>
      <c r="AD417" s="53" t="s">
        <v>108</v>
      </c>
      <c r="AE417" s="53" t="s">
        <v>1418</v>
      </c>
    </row>
    <row r="418" spans="1:31" x14ac:dyDescent="0.25">
      <c r="A418" s="53" t="s">
        <v>1419</v>
      </c>
      <c r="B418" s="54">
        <v>42354</v>
      </c>
      <c r="C418" s="53"/>
      <c r="D418" s="54">
        <v>42551</v>
      </c>
      <c r="E418" s="53"/>
      <c r="F418" s="53" t="s">
        <v>125</v>
      </c>
      <c r="G418" s="54">
        <v>42626</v>
      </c>
      <c r="H418" s="55">
        <v>84160000</v>
      </c>
      <c r="I418" s="53" t="s">
        <v>299</v>
      </c>
      <c r="J418" s="54" t="s">
        <v>4966</v>
      </c>
      <c r="K418" s="55">
        <v>14400000</v>
      </c>
      <c r="L418" s="56" t="s">
        <v>105</v>
      </c>
      <c r="M418" s="53"/>
      <c r="N418" s="53"/>
      <c r="O418" s="56" t="s">
        <v>105</v>
      </c>
      <c r="P418" s="53"/>
      <c r="Q418" s="56" t="s">
        <v>105</v>
      </c>
      <c r="R418" s="53"/>
      <c r="S418" s="53"/>
      <c r="T418" s="53"/>
      <c r="U418" s="53"/>
      <c r="V418" s="57" t="s">
        <v>105</v>
      </c>
      <c r="W418" s="53"/>
      <c r="X418" s="53"/>
      <c r="Y418" s="57" t="s">
        <v>105</v>
      </c>
      <c r="Z418" s="57" t="s">
        <v>105</v>
      </c>
      <c r="AA418" s="53"/>
      <c r="AB418" s="53" t="s">
        <v>117</v>
      </c>
      <c r="AC418" s="53" t="s">
        <v>1420</v>
      </c>
      <c r="AD418" s="53" t="s">
        <v>108</v>
      </c>
      <c r="AE418" s="53" t="s">
        <v>1421</v>
      </c>
    </row>
    <row r="419" spans="1:31" x14ac:dyDescent="0.25">
      <c r="A419" s="53" t="s">
        <v>1422</v>
      </c>
      <c r="B419" s="54">
        <v>41834</v>
      </c>
      <c r="C419" s="53"/>
      <c r="D419" s="54">
        <v>42872</v>
      </c>
      <c r="E419" s="53"/>
      <c r="F419" s="53" t="s">
        <v>103</v>
      </c>
      <c r="G419" s="54">
        <v>42991</v>
      </c>
      <c r="H419" s="55">
        <v>11574000</v>
      </c>
      <c r="I419" s="53" t="s">
        <v>104</v>
      </c>
      <c r="J419" s="54" t="s">
        <v>4966</v>
      </c>
      <c r="K419" s="55"/>
      <c r="L419" s="56" t="s">
        <v>105</v>
      </c>
      <c r="M419" s="53"/>
      <c r="N419" s="53"/>
      <c r="O419" s="56" t="s">
        <v>105</v>
      </c>
      <c r="P419" s="53"/>
      <c r="Q419" s="56" t="s">
        <v>105</v>
      </c>
      <c r="R419" s="53"/>
      <c r="S419" s="53"/>
      <c r="T419" s="53"/>
      <c r="U419" s="53"/>
      <c r="V419" s="57" t="s">
        <v>105</v>
      </c>
      <c r="W419" s="53"/>
      <c r="X419" s="53"/>
      <c r="Y419" s="57" t="s">
        <v>105</v>
      </c>
      <c r="Z419" s="57" t="s">
        <v>105</v>
      </c>
      <c r="AA419" s="53"/>
      <c r="AB419" s="53" t="s">
        <v>117</v>
      </c>
      <c r="AC419" s="53" t="s">
        <v>1423</v>
      </c>
      <c r="AD419" s="53" t="s">
        <v>108</v>
      </c>
      <c r="AE419" s="53" t="s">
        <v>670</v>
      </c>
    </row>
    <row r="420" spans="1:31" x14ac:dyDescent="0.25">
      <c r="A420" s="53" t="s">
        <v>1424</v>
      </c>
      <c r="B420" s="54">
        <v>42353</v>
      </c>
      <c r="C420" s="53" t="s">
        <v>5259</v>
      </c>
      <c r="D420" s="54">
        <v>42494</v>
      </c>
      <c r="E420" s="53"/>
      <c r="F420" s="53" t="s">
        <v>168</v>
      </c>
      <c r="G420" s="54">
        <v>42656</v>
      </c>
      <c r="H420" s="55">
        <v>250700000</v>
      </c>
      <c r="I420" s="53" t="s">
        <v>317</v>
      </c>
      <c r="J420" s="54" t="s">
        <v>4966</v>
      </c>
      <c r="K420" s="55">
        <v>23980000</v>
      </c>
      <c r="L420" s="56" t="s">
        <v>105</v>
      </c>
      <c r="M420" s="53"/>
      <c r="N420" s="53"/>
      <c r="O420" s="56" t="s">
        <v>105</v>
      </c>
      <c r="P420" s="53"/>
      <c r="Q420" s="56" t="s">
        <v>105</v>
      </c>
      <c r="R420" s="53"/>
      <c r="S420" s="53"/>
      <c r="T420" s="53"/>
      <c r="U420" s="53"/>
      <c r="V420" s="57" t="s">
        <v>105</v>
      </c>
      <c r="W420" s="53"/>
      <c r="X420" s="53"/>
      <c r="Y420" s="57" t="s">
        <v>105</v>
      </c>
      <c r="Z420" s="57" t="s">
        <v>105</v>
      </c>
      <c r="AA420" s="53"/>
      <c r="AB420" s="53" t="s">
        <v>117</v>
      </c>
      <c r="AC420" s="53" t="s">
        <v>1425</v>
      </c>
      <c r="AD420" s="53" t="s">
        <v>108</v>
      </c>
      <c r="AE420" s="53" t="s">
        <v>1426</v>
      </c>
    </row>
    <row r="421" spans="1:31" x14ac:dyDescent="0.25">
      <c r="A421" s="53" t="s">
        <v>1427</v>
      </c>
      <c r="B421" s="54">
        <v>40947</v>
      </c>
      <c r="C421" s="53" t="s">
        <v>5260</v>
      </c>
      <c r="D421" s="54">
        <v>41912</v>
      </c>
      <c r="E421" s="53"/>
      <c r="F421" s="53" t="s">
        <v>134</v>
      </c>
      <c r="G421" s="54">
        <v>41956</v>
      </c>
      <c r="H421" s="55">
        <v>282601677</v>
      </c>
      <c r="I421" s="53" t="s">
        <v>177</v>
      </c>
      <c r="J421" s="54" t="s">
        <v>4966</v>
      </c>
      <c r="K421" s="55"/>
      <c r="L421" s="56" t="s">
        <v>105</v>
      </c>
      <c r="M421" s="53"/>
      <c r="N421" s="53"/>
      <c r="O421" s="56" t="s">
        <v>105</v>
      </c>
      <c r="P421" s="53"/>
      <c r="Q421" s="56" t="s">
        <v>105</v>
      </c>
      <c r="R421" s="53"/>
      <c r="S421" s="53"/>
      <c r="T421" s="53"/>
      <c r="U421" s="53"/>
      <c r="V421" s="57" t="s">
        <v>105</v>
      </c>
      <c r="W421" s="53"/>
      <c r="X421" s="53"/>
      <c r="Y421" s="57" t="s">
        <v>105</v>
      </c>
      <c r="Z421" s="57" t="s">
        <v>105</v>
      </c>
      <c r="AA421" s="53"/>
      <c r="AB421" s="53" t="s">
        <v>117</v>
      </c>
      <c r="AC421" s="53" t="s">
        <v>1428</v>
      </c>
      <c r="AD421" s="53" t="s">
        <v>108</v>
      </c>
      <c r="AE421" s="53" t="s">
        <v>1429</v>
      </c>
    </row>
    <row r="422" spans="1:31" x14ac:dyDescent="0.25">
      <c r="A422" s="53" t="s">
        <v>1430</v>
      </c>
      <c r="B422" s="54">
        <v>40991</v>
      </c>
      <c r="C422" s="53"/>
      <c r="D422" s="54">
        <v>42192</v>
      </c>
      <c r="E422" s="53"/>
      <c r="F422" s="53" t="s">
        <v>168</v>
      </c>
      <c r="G422" s="54">
        <v>42321</v>
      </c>
      <c r="H422" s="55">
        <v>31057353</v>
      </c>
      <c r="I422" s="53" t="s">
        <v>169</v>
      </c>
      <c r="J422" s="54" t="s">
        <v>4966</v>
      </c>
      <c r="K422" s="55"/>
      <c r="L422" s="56" t="s">
        <v>105</v>
      </c>
      <c r="M422" s="53"/>
      <c r="N422" s="53"/>
      <c r="O422" s="56" t="s">
        <v>105</v>
      </c>
      <c r="P422" s="53"/>
      <c r="Q422" s="56" t="s">
        <v>105</v>
      </c>
      <c r="R422" s="53"/>
      <c r="S422" s="53"/>
      <c r="T422" s="53"/>
      <c r="U422" s="53"/>
      <c r="V422" s="57" t="s">
        <v>105</v>
      </c>
      <c r="W422" s="53"/>
      <c r="X422" s="53"/>
      <c r="Y422" s="57" t="s">
        <v>105</v>
      </c>
      <c r="Z422" s="57" t="s">
        <v>105</v>
      </c>
      <c r="AA422" s="53"/>
      <c r="AB422" s="53" t="s">
        <v>117</v>
      </c>
      <c r="AC422" s="53" t="s">
        <v>1431</v>
      </c>
      <c r="AD422" s="53" t="s">
        <v>108</v>
      </c>
      <c r="AE422" s="53" t="s">
        <v>1432</v>
      </c>
    </row>
    <row r="423" spans="1:31" x14ac:dyDescent="0.25">
      <c r="A423" s="53" t="s">
        <v>1433</v>
      </c>
      <c r="B423" s="54">
        <v>41108</v>
      </c>
      <c r="C423" s="53" t="s">
        <v>5261</v>
      </c>
      <c r="D423" s="54">
        <v>41134</v>
      </c>
      <c r="E423" s="53"/>
      <c r="F423" s="53" t="s">
        <v>103</v>
      </c>
      <c r="G423" s="54">
        <v>41256</v>
      </c>
      <c r="H423" s="55">
        <v>115000000</v>
      </c>
      <c r="I423" s="53" t="s">
        <v>116</v>
      </c>
      <c r="J423" s="54" t="s">
        <v>5262</v>
      </c>
      <c r="K423" s="55">
        <v>100000000</v>
      </c>
      <c r="L423" s="56" t="s">
        <v>105</v>
      </c>
      <c r="M423" s="53"/>
      <c r="N423" s="53" t="s">
        <v>353</v>
      </c>
      <c r="O423" s="56">
        <v>42962</v>
      </c>
      <c r="P423" s="53" t="s">
        <v>29</v>
      </c>
      <c r="Q423" s="56">
        <v>43073</v>
      </c>
      <c r="R423" s="53"/>
      <c r="S423" s="53"/>
      <c r="T423" s="53"/>
      <c r="U423" s="53"/>
      <c r="V423" s="57">
        <v>43143</v>
      </c>
      <c r="W423" s="53"/>
      <c r="X423" s="53"/>
      <c r="Y423" s="57" t="s">
        <v>105</v>
      </c>
      <c r="Z423" s="57">
        <v>43097</v>
      </c>
      <c r="AA423" s="53" t="s">
        <v>131</v>
      </c>
      <c r="AB423" s="53" t="s">
        <v>26</v>
      </c>
      <c r="AC423" s="53" t="s">
        <v>1434</v>
      </c>
      <c r="AD423" s="53" t="s">
        <v>108</v>
      </c>
      <c r="AE423" s="53" t="s">
        <v>1435</v>
      </c>
    </row>
    <row r="424" spans="1:31" x14ac:dyDescent="0.25">
      <c r="A424" s="53" t="s">
        <v>1436</v>
      </c>
      <c r="B424" s="54">
        <v>42971</v>
      </c>
      <c r="C424" s="53"/>
      <c r="D424" s="54">
        <v>42975</v>
      </c>
      <c r="E424" s="53"/>
      <c r="F424" s="53" t="s">
        <v>103</v>
      </c>
      <c r="G424" s="54">
        <v>43082</v>
      </c>
      <c r="H424" s="55">
        <v>8402000</v>
      </c>
      <c r="I424" s="53" t="s">
        <v>427</v>
      </c>
      <c r="J424" s="54" t="s">
        <v>4966</v>
      </c>
      <c r="K424" s="55"/>
      <c r="L424" s="56" t="s">
        <v>105</v>
      </c>
      <c r="M424" s="53"/>
      <c r="N424" s="53"/>
      <c r="O424" s="56" t="s">
        <v>105</v>
      </c>
      <c r="P424" s="53"/>
      <c r="Q424" s="56" t="s">
        <v>105</v>
      </c>
      <c r="R424" s="53"/>
      <c r="S424" s="53"/>
      <c r="T424" s="53"/>
      <c r="U424" s="53"/>
      <c r="V424" s="57" t="s">
        <v>105</v>
      </c>
      <c r="W424" s="53"/>
      <c r="X424" s="53"/>
      <c r="Y424" s="57" t="s">
        <v>105</v>
      </c>
      <c r="Z424" s="57" t="s">
        <v>105</v>
      </c>
      <c r="AA424" s="53"/>
      <c r="AB424" s="53" t="s">
        <v>117</v>
      </c>
      <c r="AC424" s="53" t="s">
        <v>1437</v>
      </c>
      <c r="AD424" s="53" t="s">
        <v>108</v>
      </c>
      <c r="AE424" s="53" t="s">
        <v>1438</v>
      </c>
    </row>
    <row r="425" spans="1:31" x14ac:dyDescent="0.25">
      <c r="A425" s="53" t="s">
        <v>1439</v>
      </c>
      <c r="B425" s="54">
        <v>41562</v>
      </c>
      <c r="C425" s="53" t="s">
        <v>5263</v>
      </c>
      <c r="D425" s="54">
        <v>42977</v>
      </c>
      <c r="E425" s="53"/>
      <c r="F425" s="53" t="s">
        <v>172</v>
      </c>
      <c r="G425" s="54">
        <v>43082</v>
      </c>
      <c r="H425" s="55">
        <v>111876742</v>
      </c>
      <c r="I425" s="53" t="s">
        <v>1440</v>
      </c>
      <c r="J425" s="54" t="s">
        <v>4966</v>
      </c>
      <c r="K425" s="55"/>
      <c r="L425" s="56" t="s">
        <v>105</v>
      </c>
      <c r="M425" s="53"/>
      <c r="N425" s="53"/>
      <c r="O425" s="56" t="s">
        <v>105</v>
      </c>
      <c r="P425" s="53"/>
      <c r="Q425" s="56" t="s">
        <v>105</v>
      </c>
      <c r="R425" s="53"/>
      <c r="S425" s="53"/>
      <c r="T425" s="53"/>
      <c r="U425" s="53"/>
      <c r="V425" s="57" t="s">
        <v>105</v>
      </c>
      <c r="W425" s="53"/>
      <c r="X425" s="53"/>
      <c r="Y425" s="57" t="s">
        <v>105</v>
      </c>
      <c r="Z425" s="57" t="s">
        <v>105</v>
      </c>
      <c r="AA425" s="53"/>
      <c r="AB425" s="53" t="s">
        <v>117</v>
      </c>
      <c r="AC425" s="53" t="s">
        <v>1441</v>
      </c>
      <c r="AD425" s="53" t="s">
        <v>108</v>
      </c>
      <c r="AE425" s="53" t="s">
        <v>1442</v>
      </c>
    </row>
    <row r="426" spans="1:31" x14ac:dyDescent="0.25">
      <c r="A426" s="53" t="s">
        <v>1443</v>
      </c>
      <c r="B426" s="54">
        <v>42971</v>
      </c>
      <c r="C426" s="53" t="s">
        <v>5264</v>
      </c>
      <c r="D426" s="54">
        <v>42975</v>
      </c>
      <c r="E426" s="53"/>
      <c r="F426" s="53" t="s">
        <v>103</v>
      </c>
      <c r="G426" s="54">
        <v>43082</v>
      </c>
      <c r="H426" s="55">
        <v>17408000</v>
      </c>
      <c r="I426" s="53" t="s">
        <v>104</v>
      </c>
      <c r="J426" s="54" t="s">
        <v>4966</v>
      </c>
      <c r="K426" s="55"/>
      <c r="L426" s="56" t="s">
        <v>105</v>
      </c>
      <c r="M426" s="53"/>
      <c r="N426" s="53"/>
      <c r="O426" s="56" t="s">
        <v>105</v>
      </c>
      <c r="P426" s="53"/>
      <c r="Q426" s="56" t="s">
        <v>105</v>
      </c>
      <c r="R426" s="53"/>
      <c r="S426" s="53"/>
      <c r="T426" s="53"/>
      <c r="U426" s="53"/>
      <c r="V426" s="57" t="s">
        <v>105</v>
      </c>
      <c r="W426" s="53"/>
      <c r="X426" s="53"/>
      <c r="Y426" s="57" t="s">
        <v>105</v>
      </c>
      <c r="Z426" s="57" t="s">
        <v>105</v>
      </c>
      <c r="AA426" s="53"/>
      <c r="AB426" s="53" t="s">
        <v>117</v>
      </c>
      <c r="AC426" s="53" t="s">
        <v>1444</v>
      </c>
      <c r="AD426" s="53" t="s">
        <v>108</v>
      </c>
      <c r="AE426" s="53" t="s">
        <v>1445</v>
      </c>
    </row>
    <row r="427" spans="1:31" x14ac:dyDescent="0.25">
      <c r="A427" s="53" t="s">
        <v>1446</v>
      </c>
      <c r="B427" s="54">
        <v>41060</v>
      </c>
      <c r="C427" s="53" t="s">
        <v>5265</v>
      </c>
      <c r="D427" s="54">
        <v>41430</v>
      </c>
      <c r="E427" s="53"/>
      <c r="F427" s="53" t="s">
        <v>103</v>
      </c>
      <c r="G427" s="54">
        <v>41653</v>
      </c>
      <c r="H427" s="55">
        <v>205542975</v>
      </c>
      <c r="I427" s="53" t="s">
        <v>264</v>
      </c>
      <c r="J427" s="54" t="s">
        <v>4966</v>
      </c>
      <c r="K427" s="55"/>
      <c r="L427" s="56" t="s">
        <v>105</v>
      </c>
      <c r="M427" s="53"/>
      <c r="N427" s="53"/>
      <c r="O427" s="56" t="s">
        <v>105</v>
      </c>
      <c r="P427" s="53"/>
      <c r="Q427" s="56" t="s">
        <v>105</v>
      </c>
      <c r="R427" s="53"/>
      <c r="S427" s="53"/>
      <c r="T427" s="53"/>
      <c r="U427" s="53"/>
      <c r="V427" s="57" t="s">
        <v>105</v>
      </c>
      <c r="W427" s="53"/>
      <c r="X427" s="53"/>
      <c r="Y427" s="57" t="s">
        <v>105</v>
      </c>
      <c r="Z427" s="57" t="s">
        <v>105</v>
      </c>
      <c r="AA427" s="53"/>
      <c r="AB427" s="53" t="s">
        <v>117</v>
      </c>
      <c r="AC427" s="53" t="s">
        <v>1447</v>
      </c>
      <c r="AD427" s="53" t="s">
        <v>108</v>
      </c>
      <c r="AE427" s="53" t="s">
        <v>1448</v>
      </c>
    </row>
    <row r="428" spans="1:31" x14ac:dyDescent="0.25">
      <c r="A428" s="53" t="s">
        <v>1449</v>
      </c>
      <c r="B428" s="54">
        <v>41429</v>
      </c>
      <c r="C428" s="53"/>
      <c r="D428" s="54">
        <v>42031</v>
      </c>
      <c r="E428" s="53"/>
      <c r="F428" s="53" t="s">
        <v>168</v>
      </c>
      <c r="G428" s="54">
        <v>42383</v>
      </c>
      <c r="H428" s="55">
        <v>263042740</v>
      </c>
      <c r="I428" s="53" t="s">
        <v>190</v>
      </c>
      <c r="J428" s="54" t="s">
        <v>4966</v>
      </c>
      <c r="K428" s="55">
        <v>31428771</v>
      </c>
      <c r="L428" s="56" t="s">
        <v>105</v>
      </c>
      <c r="M428" s="53"/>
      <c r="N428" s="53"/>
      <c r="O428" s="56" t="s">
        <v>105</v>
      </c>
      <c r="P428" s="53"/>
      <c r="Q428" s="56" t="s">
        <v>105</v>
      </c>
      <c r="R428" s="53"/>
      <c r="S428" s="53"/>
      <c r="T428" s="53"/>
      <c r="U428" s="53"/>
      <c r="V428" s="57" t="s">
        <v>105</v>
      </c>
      <c r="W428" s="53"/>
      <c r="X428" s="53"/>
      <c r="Y428" s="57" t="s">
        <v>105</v>
      </c>
      <c r="Z428" s="57" t="s">
        <v>105</v>
      </c>
      <c r="AA428" s="53"/>
      <c r="AB428" s="53" t="s">
        <v>117</v>
      </c>
      <c r="AC428" s="53" t="s">
        <v>1450</v>
      </c>
      <c r="AD428" s="53" t="s">
        <v>108</v>
      </c>
      <c r="AE428" s="53" t="s">
        <v>1451</v>
      </c>
    </row>
    <row r="429" spans="1:31" x14ac:dyDescent="0.25">
      <c r="A429" s="53" t="s">
        <v>1452</v>
      </c>
      <c r="B429" s="54">
        <v>41878</v>
      </c>
      <c r="C429" s="53"/>
      <c r="D429" s="54">
        <v>41995</v>
      </c>
      <c r="E429" s="53"/>
      <c r="F429" s="53" t="s">
        <v>168</v>
      </c>
      <c r="G429" s="54">
        <v>42383</v>
      </c>
      <c r="H429" s="55">
        <v>107595607</v>
      </c>
      <c r="I429" s="53" t="s">
        <v>549</v>
      </c>
      <c r="J429" s="54" t="s">
        <v>5266</v>
      </c>
      <c r="K429" s="55">
        <v>123200000</v>
      </c>
      <c r="L429" s="56" t="s">
        <v>105</v>
      </c>
      <c r="M429" s="53"/>
      <c r="N429" s="53"/>
      <c r="O429" s="56" t="s">
        <v>105</v>
      </c>
      <c r="P429" s="53"/>
      <c r="Q429" s="56" t="s">
        <v>105</v>
      </c>
      <c r="R429" s="53"/>
      <c r="S429" s="53"/>
      <c r="T429" s="53"/>
      <c r="U429" s="53"/>
      <c r="V429" s="57" t="s">
        <v>105</v>
      </c>
      <c r="W429" s="53"/>
      <c r="X429" s="53"/>
      <c r="Y429" s="57" t="s">
        <v>105</v>
      </c>
      <c r="Z429" s="57" t="s">
        <v>105</v>
      </c>
      <c r="AA429" s="53"/>
      <c r="AB429" s="53" t="s">
        <v>117</v>
      </c>
      <c r="AC429" s="53" t="s">
        <v>1453</v>
      </c>
      <c r="AD429" s="53" t="s">
        <v>108</v>
      </c>
      <c r="AE429" s="53" t="s">
        <v>1454</v>
      </c>
    </row>
    <row r="430" spans="1:31" x14ac:dyDescent="0.25">
      <c r="A430" s="53" t="s">
        <v>1455</v>
      </c>
      <c r="B430" s="54">
        <v>40420</v>
      </c>
      <c r="C430" s="53"/>
      <c r="D430" s="54">
        <v>41173</v>
      </c>
      <c r="E430" s="53"/>
      <c r="F430" s="53" t="s">
        <v>134</v>
      </c>
      <c r="G430" s="54">
        <v>41684</v>
      </c>
      <c r="H430" s="55">
        <v>26093133</v>
      </c>
      <c r="I430" s="53" t="s">
        <v>177</v>
      </c>
      <c r="J430" s="54" t="s">
        <v>4966</v>
      </c>
      <c r="K430" s="55"/>
      <c r="L430" s="56" t="s">
        <v>105</v>
      </c>
      <c r="M430" s="53"/>
      <c r="N430" s="53"/>
      <c r="O430" s="56" t="s">
        <v>105</v>
      </c>
      <c r="P430" s="53"/>
      <c r="Q430" s="56" t="s">
        <v>105</v>
      </c>
      <c r="R430" s="53"/>
      <c r="S430" s="53"/>
      <c r="T430" s="53"/>
      <c r="U430" s="53"/>
      <c r="V430" s="57" t="s">
        <v>105</v>
      </c>
      <c r="W430" s="53"/>
      <c r="X430" s="53"/>
      <c r="Y430" s="57" t="s">
        <v>105</v>
      </c>
      <c r="Z430" s="57" t="s">
        <v>105</v>
      </c>
      <c r="AA430" s="53"/>
      <c r="AB430" s="53" t="s">
        <v>117</v>
      </c>
      <c r="AC430" s="53" t="s">
        <v>1456</v>
      </c>
      <c r="AD430" s="53" t="s">
        <v>108</v>
      </c>
      <c r="AE430" s="53" t="s">
        <v>1457</v>
      </c>
    </row>
    <row r="431" spans="1:31" x14ac:dyDescent="0.25">
      <c r="A431" s="53" t="s">
        <v>1458</v>
      </c>
      <c r="B431" s="54">
        <v>40333</v>
      </c>
      <c r="C431" s="53"/>
      <c r="D431" s="54">
        <v>40928</v>
      </c>
      <c r="E431" s="53"/>
      <c r="F431" s="53" t="s">
        <v>168</v>
      </c>
      <c r="G431" s="54">
        <v>41684</v>
      </c>
      <c r="H431" s="55">
        <v>16045000</v>
      </c>
      <c r="I431" s="53" t="s">
        <v>386</v>
      </c>
      <c r="J431" s="54" t="s">
        <v>4966</v>
      </c>
      <c r="K431" s="55"/>
      <c r="L431" s="56" t="s">
        <v>105</v>
      </c>
      <c r="M431" s="53"/>
      <c r="N431" s="53"/>
      <c r="O431" s="56" t="s">
        <v>105</v>
      </c>
      <c r="P431" s="53"/>
      <c r="Q431" s="56" t="s">
        <v>105</v>
      </c>
      <c r="R431" s="53"/>
      <c r="S431" s="53"/>
      <c r="T431" s="53"/>
      <c r="U431" s="53"/>
      <c r="V431" s="57" t="s">
        <v>105</v>
      </c>
      <c r="W431" s="53"/>
      <c r="X431" s="53"/>
      <c r="Y431" s="57" t="s">
        <v>105</v>
      </c>
      <c r="Z431" s="57" t="s">
        <v>105</v>
      </c>
      <c r="AA431" s="53"/>
      <c r="AB431" s="53" t="s">
        <v>117</v>
      </c>
      <c r="AC431" s="53" t="s">
        <v>1459</v>
      </c>
      <c r="AD431" s="53" t="s">
        <v>108</v>
      </c>
      <c r="AE431" s="53" t="s">
        <v>1460</v>
      </c>
    </row>
    <row r="432" spans="1:31" x14ac:dyDescent="0.25">
      <c r="A432" s="53" t="s">
        <v>1461</v>
      </c>
      <c r="B432" s="54">
        <v>42065</v>
      </c>
      <c r="C432" s="53"/>
      <c r="D432" s="54">
        <v>42558</v>
      </c>
      <c r="E432" s="53"/>
      <c r="F432" s="53" t="s">
        <v>168</v>
      </c>
      <c r="G432" s="54">
        <v>42780</v>
      </c>
      <c r="H432" s="55">
        <v>146993442.68000001</v>
      </c>
      <c r="I432" s="53" t="s">
        <v>169</v>
      </c>
      <c r="J432" s="54" t="s">
        <v>5267</v>
      </c>
      <c r="K432" s="55">
        <v>2070915309</v>
      </c>
      <c r="L432" s="56" t="s">
        <v>105</v>
      </c>
      <c r="M432" s="53"/>
      <c r="N432" s="53"/>
      <c r="O432" s="56" t="s">
        <v>105</v>
      </c>
      <c r="P432" s="53"/>
      <c r="Q432" s="56" t="s">
        <v>105</v>
      </c>
      <c r="R432" s="53"/>
      <c r="S432" s="53"/>
      <c r="T432" s="53"/>
      <c r="U432" s="53"/>
      <c r="V432" s="57" t="s">
        <v>105</v>
      </c>
      <c r="W432" s="53"/>
      <c r="X432" s="53"/>
      <c r="Y432" s="57" t="s">
        <v>105</v>
      </c>
      <c r="Z432" s="57" t="s">
        <v>105</v>
      </c>
      <c r="AA432" s="53"/>
      <c r="AB432" s="53" t="s">
        <v>117</v>
      </c>
      <c r="AC432" s="53" t="s">
        <v>1462</v>
      </c>
      <c r="AD432" s="53" t="s">
        <v>108</v>
      </c>
      <c r="AE432" s="53" t="s">
        <v>1463</v>
      </c>
    </row>
    <row r="433" spans="1:31" x14ac:dyDescent="0.25">
      <c r="A433" s="53" t="s">
        <v>1464</v>
      </c>
      <c r="B433" s="54">
        <v>40666</v>
      </c>
      <c r="C433" s="53" t="s">
        <v>5268</v>
      </c>
      <c r="D433" s="54">
        <v>41299</v>
      </c>
      <c r="E433" s="53"/>
      <c r="F433" s="53" t="s">
        <v>134</v>
      </c>
      <c r="G433" s="54">
        <v>41347</v>
      </c>
      <c r="H433" s="55">
        <v>39920449</v>
      </c>
      <c r="I433" s="53" t="s">
        <v>1212</v>
      </c>
      <c r="J433" s="54" t="s">
        <v>5269</v>
      </c>
      <c r="K433" s="55">
        <v>14550000</v>
      </c>
      <c r="L433" s="56" t="s">
        <v>105</v>
      </c>
      <c r="M433" s="53"/>
      <c r="N433" s="53" t="s">
        <v>27</v>
      </c>
      <c r="O433" s="56">
        <v>43026</v>
      </c>
      <c r="P433" s="53" t="s">
        <v>30</v>
      </c>
      <c r="Q433" s="56">
        <v>43145</v>
      </c>
      <c r="R433" s="53"/>
      <c r="S433" s="53"/>
      <c r="T433" s="53"/>
      <c r="U433" s="53"/>
      <c r="V433" s="57">
        <v>43171</v>
      </c>
      <c r="W433" s="53"/>
      <c r="X433" s="53"/>
      <c r="Y433" s="57" t="s">
        <v>105</v>
      </c>
      <c r="Z433" s="57" t="s">
        <v>105</v>
      </c>
      <c r="AA433" s="53"/>
      <c r="AB433" s="53" t="s">
        <v>26</v>
      </c>
      <c r="AC433" s="53" t="s">
        <v>1465</v>
      </c>
      <c r="AD433" s="53" t="s">
        <v>108</v>
      </c>
      <c r="AE433" s="53" t="s">
        <v>1466</v>
      </c>
    </row>
    <row r="434" spans="1:31" x14ac:dyDescent="0.25">
      <c r="A434" s="53" t="s">
        <v>1467</v>
      </c>
      <c r="B434" s="54">
        <v>40543</v>
      </c>
      <c r="C434" s="53"/>
      <c r="D434" s="54">
        <v>41305</v>
      </c>
      <c r="E434" s="53"/>
      <c r="F434" s="53" t="s">
        <v>147</v>
      </c>
      <c r="G434" s="54">
        <v>41347</v>
      </c>
      <c r="H434" s="55">
        <v>152143040</v>
      </c>
      <c r="I434" s="53" t="s">
        <v>604</v>
      </c>
      <c r="J434" s="54" t="s">
        <v>4966</v>
      </c>
      <c r="K434" s="55"/>
      <c r="L434" s="56" t="s">
        <v>105</v>
      </c>
      <c r="M434" s="53"/>
      <c r="N434" s="53"/>
      <c r="O434" s="56" t="s">
        <v>105</v>
      </c>
      <c r="P434" s="53"/>
      <c r="Q434" s="56" t="s">
        <v>105</v>
      </c>
      <c r="R434" s="53"/>
      <c r="S434" s="53"/>
      <c r="T434" s="53"/>
      <c r="U434" s="53"/>
      <c r="V434" s="57" t="s">
        <v>105</v>
      </c>
      <c r="W434" s="53"/>
      <c r="X434" s="53"/>
      <c r="Y434" s="57" t="s">
        <v>105</v>
      </c>
      <c r="Z434" s="57" t="s">
        <v>105</v>
      </c>
      <c r="AA434" s="53"/>
      <c r="AB434" s="53" t="s">
        <v>117</v>
      </c>
      <c r="AC434" s="53" t="s">
        <v>1468</v>
      </c>
      <c r="AD434" s="53" t="s">
        <v>108</v>
      </c>
      <c r="AE434" s="53" t="s">
        <v>1469</v>
      </c>
    </row>
    <row r="435" spans="1:31" x14ac:dyDescent="0.25">
      <c r="A435" s="53" t="s">
        <v>1470</v>
      </c>
      <c r="B435" s="54">
        <v>40512</v>
      </c>
      <c r="C435" s="53"/>
      <c r="D435" s="54">
        <v>41432</v>
      </c>
      <c r="E435" s="53"/>
      <c r="F435" s="53" t="s">
        <v>111</v>
      </c>
      <c r="G435" s="54">
        <v>41712</v>
      </c>
      <c r="H435" s="55">
        <v>5945294</v>
      </c>
      <c r="I435" s="53" t="s">
        <v>770</v>
      </c>
      <c r="J435" s="54" t="s">
        <v>4966</v>
      </c>
      <c r="K435" s="55"/>
      <c r="L435" s="56" t="s">
        <v>105</v>
      </c>
      <c r="M435" s="53"/>
      <c r="N435" s="53"/>
      <c r="O435" s="56" t="s">
        <v>105</v>
      </c>
      <c r="P435" s="53"/>
      <c r="Q435" s="56" t="s">
        <v>105</v>
      </c>
      <c r="R435" s="53"/>
      <c r="S435" s="53"/>
      <c r="T435" s="53"/>
      <c r="U435" s="53"/>
      <c r="V435" s="57" t="s">
        <v>105</v>
      </c>
      <c r="W435" s="53"/>
      <c r="X435" s="53"/>
      <c r="Y435" s="57" t="s">
        <v>105</v>
      </c>
      <c r="Z435" s="57" t="s">
        <v>105</v>
      </c>
      <c r="AA435" s="53"/>
      <c r="AB435" s="53" t="s">
        <v>117</v>
      </c>
      <c r="AC435" s="53" t="s">
        <v>1471</v>
      </c>
      <c r="AD435" s="53" t="s">
        <v>108</v>
      </c>
      <c r="AE435" s="53" t="s">
        <v>1472</v>
      </c>
    </row>
    <row r="436" spans="1:31" x14ac:dyDescent="0.25">
      <c r="A436" s="53" t="s">
        <v>1473</v>
      </c>
      <c r="B436" s="54">
        <v>41548</v>
      </c>
      <c r="C436" s="53"/>
      <c r="D436" s="54">
        <v>42445</v>
      </c>
      <c r="E436" s="53"/>
      <c r="F436" s="53" t="s">
        <v>168</v>
      </c>
      <c r="G436" s="54">
        <v>42443</v>
      </c>
      <c r="H436" s="55">
        <v>266551300</v>
      </c>
      <c r="I436" s="53" t="s">
        <v>829</v>
      </c>
      <c r="J436" s="54" t="s">
        <v>4966</v>
      </c>
      <c r="K436" s="55"/>
      <c r="L436" s="56" t="s">
        <v>105</v>
      </c>
      <c r="M436" s="53"/>
      <c r="N436" s="53"/>
      <c r="O436" s="56" t="s">
        <v>105</v>
      </c>
      <c r="P436" s="53"/>
      <c r="Q436" s="56" t="s">
        <v>105</v>
      </c>
      <c r="R436" s="53"/>
      <c r="S436" s="53"/>
      <c r="T436" s="53"/>
      <c r="U436" s="53"/>
      <c r="V436" s="57" t="s">
        <v>105</v>
      </c>
      <c r="W436" s="53"/>
      <c r="X436" s="53"/>
      <c r="Y436" s="57" t="s">
        <v>105</v>
      </c>
      <c r="Z436" s="57" t="s">
        <v>105</v>
      </c>
      <c r="AA436" s="53"/>
      <c r="AB436" s="53" t="s">
        <v>117</v>
      </c>
      <c r="AC436" s="53" t="s">
        <v>1474</v>
      </c>
      <c r="AD436" s="53" t="s">
        <v>108</v>
      </c>
      <c r="AE436" s="53" t="s">
        <v>1475</v>
      </c>
    </row>
    <row r="437" spans="1:31" x14ac:dyDescent="0.25">
      <c r="A437" s="53" t="s">
        <v>1476</v>
      </c>
      <c r="B437" s="54">
        <v>41915</v>
      </c>
      <c r="C437" s="53"/>
      <c r="D437" s="54">
        <v>42404</v>
      </c>
      <c r="E437" s="53" t="s">
        <v>1477</v>
      </c>
      <c r="F437" s="53" t="s">
        <v>172</v>
      </c>
      <c r="G437" s="54">
        <v>42443</v>
      </c>
      <c r="H437" s="55">
        <v>9386609429</v>
      </c>
      <c r="I437" s="53" t="s">
        <v>422</v>
      </c>
      <c r="J437" s="54" t="s">
        <v>5270</v>
      </c>
      <c r="K437" s="55">
        <v>3000000000</v>
      </c>
      <c r="L437" s="56" t="s">
        <v>105</v>
      </c>
      <c r="M437" s="53"/>
      <c r="N437" s="53"/>
      <c r="O437" s="56" t="s">
        <v>105</v>
      </c>
      <c r="P437" s="53"/>
      <c r="Q437" s="56" t="s">
        <v>105</v>
      </c>
      <c r="R437" s="53"/>
      <c r="S437" s="53"/>
      <c r="T437" s="53"/>
      <c r="U437" s="53"/>
      <c r="V437" s="57" t="s">
        <v>105</v>
      </c>
      <c r="W437" s="53"/>
      <c r="X437" s="53"/>
      <c r="Y437" s="57" t="s">
        <v>105</v>
      </c>
      <c r="Z437" s="57" t="s">
        <v>105</v>
      </c>
      <c r="AA437" s="53"/>
      <c r="AB437" s="53" t="s">
        <v>117</v>
      </c>
      <c r="AC437" s="53" t="s">
        <v>1478</v>
      </c>
      <c r="AD437" s="53" t="s">
        <v>114</v>
      </c>
      <c r="AE437" s="53" t="s">
        <v>1477</v>
      </c>
    </row>
    <row r="438" spans="1:31" x14ac:dyDescent="0.25">
      <c r="A438" s="53" t="s">
        <v>1479</v>
      </c>
      <c r="B438" s="54">
        <v>42003</v>
      </c>
      <c r="C438" s="53"/>
      <c r="D438" s="54">
        <v>42746</v>
      </c>
      <c r="E438" s="53"/>
      <c r="F438" s="53" t="s">
        <v>168</v>
      </c>
      <c r="G438" s="54">
        <v>42808</v>
      </c>
      <c r="H438" s="55">
        <v>157747200</v>
      </c>
      <c r="I438" s="53" t="s">
        <v>169</v>
      </c>
      <c r="J438" s="54" t="s">
        <v>5271</v>
      </c>
      <c r="K438" s="55">
        <v>43503488</v>
      </c>
      <c r="L438" s="56" t="s">
        <v>105</v>
      </c>
      <c r="M438" s="53"/>
      <c r="N438" s="53"/>
      <c r="O438" s="56" t="s">
        <v>105</v>
      </c>
      <c r="P438" s="53"/>
      <c r="Q438" s="56" t="s">
        <v>105</v>
      </c>
      <c r="R438" s="53"/>
      <c r="S438" s="53"/>
      <c r="T438" s="53"/>
      <c r="U438" s="53"/>
      <c r="V438" s="57" t="s">
        <v>105</v>
      </c>
      <c r="W438" s="53"/>
      <c r="X438" s="53"/>
      <c r="Y438" s="57" t="s">
        <v>105</v>
      </c>
      <c r="Z438" s="57" t="s">
        <v>105</v>
      </c>
      <c r="AA438" s="53"/>
      <c r="AB438" s="53" t="s">
        <v>117</v>
      </c>
      <c r="AC438" s="53" t="s">
        <v>1480</v>
      </c>
      <c r="AD438" s="53" t="s">
        <v>255</v>
      </c>
      <c r="AE438" s="53" t="s">
        <v>1479</v>
      </c>
    </row>
    <row r="439" spans="1:31" x14ac:dyDescent="0.25">
      <c r="A439" s="53" t="s">
        <v>1481</v>
      </c>
      <c r="B439" s="54">
        <v>42048</v>
      </c>
      <c r="C439" s="53"/>
      <c r="D439" s="54">
        <v>42664</v>
      </c>
      <c r="E439" s="53"/>
      <c r="F439" s="53" t="s">
        <v>111</v>
      </c>
      <c r="G439" s="54">
        <v>42808</v>
      </c>
      <c r="H439" s="55">
        <v>68392539</v>
      </c>
      <c r="I439" s="53" t="s">
        <v>121</v>
      </c>
      <c r="J439" s="54" t="s">
        <v>5272</v>
      </c>
      <c r="K439" s="55">
        <v>1100000000</v>
      </c>
      <c r="L439" s="56" t="s">
        <v>105</v>
      </c>
      <c r="M439" s="53"/>
      <c r="N439" s="53"/>
      <c r="O439" s="56" t="s">
        <v>105</v>
      </c>
      <c r="P439" s="53"/>
      <c r="Q439" s="56" t="s">
        <v>105</v>
      </c>
      <c r="R439" s="53"/>
      <c r="S439" s="53"/>
      <c r="T439" s="53"/>
      <c r="U439" s="53"/>
      <c r="V439" s="57" t="s">
        <v>105</v>
      </c>
      <c r="W439" s="53"/>
      <c r="X439" s="53"/>
      <c r="Y439" s="57" t="s">
        <v>105</v>
      </c>
      <c r="Z439" s="57" t="s">
        <v>105</v>
      </c>
      <c r="AA439" s="53"/>
      <c r="AB439" s="53" t="s">
        <v>117</v>
      </c>
      <c r="AC439" s="53" t="s">
        <v>1482</v>
      </c>
      <c r="AD439" s="53" t="s">
        <v>255</v>
      </c>
      <c r="AE439" s="53" t="s">
        <v>1481</v>
      </c>
    </row>
    <row r="440" spans="1:31" x14ac:dyDescent="0.25">
      <c r="A440" s="53" t="s">
        <v>1483</v>
      </c>
      <c r="B440" s="54">
        <v>41299</v>
      </c>
      <c r="C440" s="53" t="s">
        <v>5273</v>
      </c>
      <c r="D440" s="54">
        <v>41865</v>
      </c>
      <c r="E440" s="53"/>
      <c r="F440" s="53" t="s">
        <v>147</v>
      </c>
      <c r="G440" s="54">
        <v>42108</v>
      </c>
      <c r="H440" s="55">
        <v>1022632858</v>
      </c>
      <c r="I440" s="53" t="s">
        <v>359</v>
      </c>
      <c r="J440" s="54" t="s">
        <v>4966</v>
      </c>
      <c r="K440" s="55"/>
      <c r="L440" s="56" t="s">
        <v>105</v>
      </c>
      <c r="M440" s="53"/>
      <c r="N440" s="53"/>
      <c r="O440" s="56" t="s">
        <v>105</v>
      </c>
      <c r="P440" s="53"/>
      <c r="Q440" s="56" t="s">
        <v>105</v>
      </c>
      <c r="R440" s="53"/>
      <c r="S440" s="53"/>
      <c r="T440" s="53"/>
      <c r="U440" s="53"/>
      <c r="V440" s="57" t="s">
        <v>105</v>
      </c>
      <c r="W440" s="53"/>
      <c r="X440" s="53"/>
      <c r="Y440" s="57" t="s">
        <v>105</v>
      </c>
      <c r="Z440" s="57" t="s">
        <v>105</v>
      </c>
      <c r="AA440" s="53"/>
      <c r="AB440" s="53" t="s">
        <v>117</v>
      </c>
      <c r="AC440" s="53" t="s">
        <v>1484</v>
      </c>
      <c r="AD440" s="53" t="s">
        <v>108</v>
      </c>
      <c r="AE440" s="53" t="s">
        <v>1485</v>
      </c>
    </row>
    <row r="441" spans="1:31" x14ac:dyDescent="0.25">
      <c r="A441" s="53" t="s">
        <v>1486</v>
      </c>
      <c r="B441" s="54">
        <v>41870</v>
      </c>
      <c r="C441" s="53"/>
      <c r="D441" s="54">
        <v>41901</v>
      </c>
      <c r="E441" s="53"/>
      <c r="F441" s="53" t="s">
        <v>134</v>
      </c>
      <c r="G441" s="54">
        <v>42138</v>
      </c>
      <c r="H441" s="55">
        <v>228281301</v>
      </c>
      <c r="I441" s="53" t="s">
        <v>306</v>
      </c>
      <c r="J441" s="54" t="s">
        <v>4966</v>
      </c>
      <c r="K441" s="55"/>
      <c r="L441" s="56" t="s">
        <v>105</v>
      </c>
      <c r="M441" s="53"/>
      <c r="N441" s="53"/>
      <c r="O441" s="56" t="s">
        <v>105</v>
      </c>
      <c r="P441" s="53"/>
      <c r="Q441" s="56" t="s">
        <v>105</v>
      </c>
      <c r="R441" s="53"/>
      <c r="S441" s="53"/>
      <c r="T441" s="53"/>
      <c r="U441" s="53"/>
      <c r="V441" s="57" t="s">
        <v>105</v>
      </c>
      <c r="W441" s="53"/>
      <c r="X441" s="53"/>
      <c r="Y441" s="57" t="s">
        <v>105</v>
      </c>
      <c r="Z441" s="57" t="s">
        <v>105</v>
      </c>
      <c r="AA441" s="53"/>
      <c r="AB441" s="53" t="s">
        <v>117</v>
      </c>
      <c r="AC441" s="53" t="s">
        <v>1487</v>
      </c>
      <c r="AD441" s="53" t="s">
        <v>108</v>
      </c>
      <c r="AE441" s="53" t="s">
        <v>1488</v>
      </c>
    </row>
    <row r="442" spans="1:31" x14ac:dyDescent="0.25">
      <c r="A442" s="53" t="s">
        <v>1489</v>
      </c>
      <c r="B442" s="54">
        <v>41912</v>
      </c>
      <c r="C442" s="53"/>
      <c r="D442" s="54">
        <v>41953</v>
      </c>
      <c r="E442" s="53"/>
      <c r="F442" s="53" t="s">
        <v>134</v>
      </c>
      <c r="G442" s="54">
        <v>42138</v>
      </c>
      <c r="H442" s="55">
        <v>166449879</v>
      </c>
      <c r="I442" s="53" t="s">
        <v>306</v>
      </c>
      <c r="J442" s="54" t="s">
        <v>4966</v>
      </c>
      <c r="K442" s="55"/>
      <c r="L442" s="56" t="s">
        <v>105</v>
      </c>
      <c r="M442" s="53"/>
      <c r="N442" s="53"/>
      <c r="O442" s="56" t="s">
        <v>105</v>
      </c>
      <c r="P442" s="53"/>
      <c r="Q442" s="56" t="s">
        <v>105</v>
      </c>
      <c r="R442" s="53"/>
      <c r="S442" s="53"/>
      <c r="T442" s="53"/>
      <c r="U442" s="53"/>
      <c r="V442" s="57" t="s">
        <v>105</v>
      </c>
      <c r="W442" s="53"/>
      <c r="X442" s="53"/>
      <c r="Y442" s="57" t="s">
        <v>105</v>
      </c>
      <c r="Z442" s="57" t="s">
        <v>105</v>
      </c>
      <c r="AA442" s="53"/>
      <c r="AB442" s="53" t="s">
        <v>117</v>
      </c>
      <c r="AC442" s="53" t="s">
        <v>1490</v>
      </c>
      <c r="AD442" s="53" t="s">
        <v>108</v>
      </c>
      <c r="AE442" s="53" t="s">
        <v>1491</v>
      </c>
    </row>
    <row r="443" spans="1:31" x14ac:dyDescent="0.25">
      <c r="A443" s="53" t="s">
        <v>1492</v>
      </c>
      <c r="B443" s="54">
        <v>39737</v>
      </c>
      <c r="C443" s="53"/>
      <c r="D443" s="54">
        <v>41082</v>
      </c>
      <c r="E443" s="53"/>
      <c r="F443" s="53" t="s">
        <v>134</v>
      </c>
      <c r="G443" s="54">
        <v>41439</v>
      </c>
      <c r="H443" s="55">
        <v>3698920</v>
      </c>
      <c r="I443" s="53" t="s">
        <v>177</v>
      </c>
      <c r="J443" s="54" t="s">
        <v>4966</v>
      </c>
      <c r="K443" s="55"/>
      <c r="L443" s="56" t="s">
        <v>105</v>
      </c>
      <c r="M443" s="53"/>
      <c r="N443" s="53" t="s">
        <v>28</v>
      </c>
      <c r="O443" s="56">
        <v>43074</v>
      </c>
      <c r="P443" s="53"/>
      <c r="Q443" s="56" t="s">
        <v>105</v>
      </c>
      <c r="R443" s="53"/>
      <c r="S443" s="53"/>
      <c r="T443" s="53"/>
      <c r="U443" s="53"/>
      <c r="V443" s="57">
        <v>43117</v>
      </c>
      <c r="W443" s="53"/>
      <c r="X443" s="53"/>
      <c r="Y443" s="57" t="s">
        <v>105</v>
      </c>
      <c r="Z443" s="57" t="s">
        <v>105</v>
      </c>
      <c r="AA443" s="53"/>
      <c r="AB443" s="53" t="s">
        <v>26</v>
      </c>
      <c r="AC443" s="53" t="s">
        <v>1493</v>
      </c>
      <c r="AD443" s="53" t="s">
        <v>108</v>
      </c>
      <c r="AE443" s="53" t="s">
        <v>1494</v>
      </c>
    </row>
    <row r="444" spans="1:31" x14ac:dyDescent="0.25">
      <c r="A444" s="53" t="s">
        <v>1495</v>
      </c>
      <c r="B444" s="54">
        <v>40877</v>
      </c>
      <c r="C444" s="53" t="s">
        <v>5274</v>
      </c>
      <c r="D444" s="54">
        <v>40961</v>
      </c>
      <c r="E444" s="53"/>
      <c r="F444" s="53" t="s">
        <v>103</v>
      </c>
      <c r="G444" s="54">
        <v>41439</v>
      </c>
      <c r="H444" s="55">
        <v>38312625537</v>
      </c>
      <c r="I444" s="53" t="s">
        <v>104</v>
      </c>
      <c r="J444" s="54" t="s">
        <v>4966</v>
      </c>
      <c r="K444" s="55"/>
      <c r="L444" s="56" t="s">
        <v>105</v>
      </c>
      <c r="M444" s="53"/>
      <c r="N444" s="53"/>
      <c r="O444" s="56" t="s">
        <v>105</v>
      </c>
      <c r="P444" s="53"/>
      <c r="Q444" s="56" t="s">
        <v>105</v>
      </c>
      <c r="R444" s="53"/>
      <c r="S444" s="53"/>
      <c r="T444" s="53"/>
      <c r="U444" s="53"/>
      <c r="V444" s="57" t="s">
        <v>105</v>
      </c>
      <c r="W444" s="53"/>
      <c r="X444" s="53"/>
      <c r="Y444" s="57" t="s">
        <v>105</v>
      </c>
      <c r="Z444" s="57" t="s">
        <v>105</v>
      </c>
      <c r="AA444" s="53"/>
      <c r="AB444" s="53" t="s">
        <v>117</v>
      </c>
      <c r="AC444" s="53" t="s">
        <v>1496</v>
      </c>
      <c r="AD444" s="53" t="s">
        <v>108</v>
      </c>
      <c r="AE444" s="53" t="s">
        <v>1497</v>
      </c>
    </row>
    <row r="445" spans="1:31" x14ac:dyDescent="0.25">
      <c r="A445" s="53" t="s">
        <v>1498</v>
      </c>
      <c r="B445" s="54">
        <v>40438</v>
      </c>
      <c r="C445" s="53" t="s">
        <v>5275</v>
      </c>
      <c r="D445" s="54">
        <v>41136</v>
      </c>
      <c r="E445" s="53"/>
      <c r="F445" s="53" t="s">
        <v>111</v>
      </c>
      <c r="G445" s="54">
        <v>41439</v>
      </c>
      <c r="H445" s="55">
        <v>5018037</v>
      </c>
      <c r="I445" s="53" t="s">
        <v>348</v>
      </c>
      <c r="J445" s="54" t="s">
        <v>4966</v>
      </c>
      <c r="K445" s="55"/>
      <c r="L445" s="56" t="s">
        <v>105</v>
      </c>
      <c r="M445" s="53"/>
      <c r="N445" s="53" t="s">
        <v>28</v>
      </c>
      <c r="O445" s="56">
        <v>42965</v>
      </c>
      <c r="P445" s="53"/>
      <c r="Q445" s="56" t="s">
        <v>105</v>
      </c>
      <c r="R445" s="53"/>
      <c r="S445" s="53"/>
      <c r="T445" s="53"/>
      <c r="U445" s="53"/>
      <c r="V445" s="57">
        <v>43005</v>
      </c>
      <c r="W445" s="53"/>
      <c r="X445" s="53"/>
      <c r="Y445" s="57" t="s">
        <v>105</v>
      </c>
      <c r="Z445" s="57" t="s">
        <v>105</v>
      </c>
      <c r="AA445" s="53"/>
      <c r="AB445" s="53" t="s">
        <v>26</v>
      </c>
      <c r="AC445" s="53" t="s">
        <v>1499</v>
      </c>
      <c r="AD445" s="53" t="s">
        <v>108</v>
      </c>
      <c r="AE445" s="53" t="s">
        <v>1500</v>
      </c>
    </row>
    <row r="446" spans="1:31" x14ac:dyDescent="0.25">
      <c r="A446" s="53" t="s">
        <v>1501</v>
      </c>
      <c r="B446" s="54">
        <v>40388</v>
      </c>
      <c r="C446" s="53"/>
      <c r="D446" s="54">
        <v>41040</v>
      </c>
      <c r="E446" s="53"/>
      <c r="F446" s="53" t="s">
        <v>134</v>
      </c>
      <c r="G446" s="54">
        <v>41439</v>
      </c>
      <c r="H446" s="55">
        <v>4923916</v>
      </c>
      <c r="I446" s="53" t="s">
        <v>306</v>
      </c>
      <c r="J446" s="54" t="s">
        <v>4966</v>
      </c>
      <c r="K446" s="55"/>
      <c r="L446" s="56" t="s">
        <v>105</v>
      </c>
      <c r="M446" s="53"/>
      <c r="N446" s="53"/>
      <c r="O446" s="56" t="s">
        <v>105</v>
      </c>
      <c r="P446" s="53"/>
      <c r="Q446" s="56" t="s">
        <v>105</v>
      </c>
      <c r="R446" s="53"/>
      <c r="S446" s="53"/>
      <c r="T446" s="53"/>
      <c r="U446" s="53"/>
      <c r="V446" s="57" t="s">
        <v>105</v>
      </c>
      <c r="W446" s="53"/>
      <c r="X446" s="53"/>
      <c r="Y446" s="57" t="s">
        <v>105</v>
      </c>
      <c r="Z446" s="57" t="s">
        <v>105</v>
      </c>
      <c r="AA446" s="53"/>
      <c r="AB446" s="53" t="s">
        <v>117</v>
      </c>
      <c r="AC446" s="53" t="s">
        <v>1502</v>
      </c>
      <c r="AD446" s="53" t="s">
        <v>108</v>
      </c>
      <c r="AE446" s="53" t="s">
        <v>1503</v>
      </c>
    </row>
    <row r="447" spans="1:31" x14ac:dyDescent="0.25">
      <c r="A447" s="53" t="s">
        <v>1504</v>
      </c>
      <c r="B447" s="54">
        <v>40354</v>
      </c>
      <c r="C447" s="53" t="s">
        <v>5276</v>
      </c>
      <c r="D447" s="54">
        <v>41064</v>
      </c>
      <c r="E447" s="53"/>
      <c r="F447" s="53" t="s">
        <v>103</v>
      </c>
      <c r="G447" s="54">
        <v>41439</v>
      </c>
      <c r="H447" s="55">
        <v>3125982000</v>
      </c>
      <c r="I447" s="53" t="s">
        <v>104</v>
      </c>
      <c r="J447" s="54" t="s">
        <v>4966</v>
      </c>
      <c r="K447" s="55"/>
      <c r="L447" s="56" t="s">
        <v>105</v>
      </c>
      <c r="M447" s="53"/>
      <c r="N447" s="53"/>
      <c r="O447" s="56" t="s">
        <v>105</v>
      </c>
      <c r="P447" s="53"/>
      <c r="Q447" s="56" t="s">
        <v>105</v>
      </c>
      <c r="R447" s="53"/>
      <c r="S447" s="53"/>
      <c r="T447" s="53"/>
      <c r="U447" s="53"/>
      <c r="V447" s="57" t="s">
        <v>105</v>
      </c>
      <c r="W447" s="53"/>
      <c r="X447" s="53"/>
      <c r="Y447" s="57" t="s">
        <v>105</v>
      </c>
      <c r="Z447" s="57" t="s">
        <v>105</v>
      </c>
      <c r="AA447" s="53"/>
      <c r="AB447" s="53" t="s">
        <v>117</v>
      </c>
      <c r="AC447" s="53" t="s">
        <v>1505</v>
      </c>
      <c r="AD447" s="53" t="s">
        <v>108</v>
      </c>
      <c r="AE447" s="53" t="s">
        <v>1506</v>
      </c>
    </row>
    <row r="448" spans="1:31" x14ac:dyDescent="0.25">
      <c r="A448" s="53" t="s">
        <v>1507</v>
      </c>
      <c r="B448" s="54">
        <v>39826</v>
      </c>
      <c r="C448" s="53" t="s">
        <v>5277</v>
      </c>
      <c r="D448" s="54">
        <v>41136</v>
      </c>
      <c r="E448" s="53"/>
      <c r="F448" s="53" t="s">
        <v>111</v>
      </c>
      <c r="G448" s="54">
        <v>41439</v>
      </c>
      <c r="H448" s="55">
        <v>112392824</v>
      </c>
      <c r="I448" s="53" t="s">
        <v>393</v>
      </c>
      <c r="J448" s="54" t="s">
        <v>4966</v>
      </c>
      <c r="K448" s="55"/>
      <c r="L448" s="56" t="s">
        <v>105</v>
      </c>
      <c r="M448" s="53"/>
      <c r="N448" s="53" t="s">
        <v>28</v>
      </c>
      <c r="O448" s="56">
        <v>42772</v>
      </c>
      <c r="P448" s="53"/>
      <c r="Q448" s="56" t="s">
        <v>105</v>
      </c>
      <c r="R448" s="53"/>
      <c r="S448" s="53"/>
      <c r="T448" s="53"/>
      <c r="U448" s="53"/>
      <c r="V448" s="57">
        <v>42796</v>
      </c>
      <c r="W448" s="53"/>
      <c r="X448" s="53"/>
      <c r="Y448" s="57" t="s">
        <v>105</v>
      </c>
      <c r="Z448" s="57" t="s">
        <v>105</v>
      </c>
      <c r="AA448" s="53"/>
      <c r="AB448" s="53" t="s">
        <v>182</v>
      </c>
      <c r="AC448" s="53" t="s">
        <v>1508</v>
      </c>
      <c r="AD448" s="53" t="s">
        <v>108</v>
      </c>
      <c r="AE448" s="53" t="s">
        <v>1509</v>
      </c>
    </row>
    <row r="449" spans="1:31" x14ac:dyDescent="0.25">
      <c r="A449" s="53" t="s">
        <v>1510</v>
      </c>
      <c r="B449" s="54">
        <v>39497</v>
      </c>
      <c r="C449" s="53"/>
      <c r="D449" s="54">
        <v>41082</v>
      </c>
      <c r="E449" s="53"/>
      <c r="F449" s="53" t="s">
        <v>134</v>
      </c>
      <c r="G449" s="54">
        <v>41439</v>
      </c>
      <c r="H449" s="55">
        <v>4704000</v>
      </c>
      <c r="I449" s="53" t="s">
        <v>177</v>
      </c>
      <c r="J449" s="54" t="s">
        <v>4966</v>
      </c>
      <c r="K449" s="55"/>
      <c r="L449" s="56" t="s">
        <v>105</v>
      </c>
      <c r="M449" s="53"/>
      <c r="N449" s="53"/>
      <c r="O449" s="56" t="s">
        <v>105</v>
      </c>
      <c r="P449" s="53"/>
      <c r="Q449" s="56" t="s">
        <v>105</v>
      </c>
      <c r="R449" s="53"/>
      <c r="S449" s="53"/>
      <c r="T449" s="53"/>
      <c r="U449" s="53"/>
      <c r="V449" s="57" t="s">
        <v>105</v>
      </c>
      <c r="W449" s="53"/>
      <c r="X449" s="53"/>
      <c r="Y449" s="57" t="s">
        <v>105</v>
      </c>
      <c r="Z449" s="57" t="s">
        <v>105</v>
      </c>
      <c r="AA449" s="53"/>
      <c r="AB449" s="53" t="s">
        <v>117</v>
      </c>
      <c r="AC449" s="53" t="s">
        <v>1511</v>
      </c>
      <c r="AD449" s="53" t="s">
        <v>108</v>
      </c>
      <c r="AE449" s="53" t="s">
        <v>1512</v>
      </c>
    </row>
    <row r="450" spans="1:31" x14ac:dyDescent="0.25">
      <c r="A450" s="53" t="s">
        <v>1513</v>
      </c>
      <c r="B450" s="54">
        <v>41575</v>
      </c>
      <c r="C450" s="53"/>
      <c r="D450" s="54">
        <v>41248</v>
      </c>
      <c r="E450" s="53"/>
      <c r="F450" s="53" t="s">
        <v>168</v>
      </c>
      <c r="G450" s="54">
        <v>41439</v>
      </c>
      <c r="H450" s="55">
        <v>211821000</v>
      </c>
      <c r="I450" s="53" t="s">
        <v>324</v>
      </c>
      <c r="J450" s="54" t="s">
        <v>5278</v>
      </c>
      <c r="K450" s="55">
        <v>164139800</v>
      </c>
      <c r="L450" s="56" t="s">
        <v>105</v>
      </c>
      <c r="M450" s="53"/>
      <c r="N450" s="53"/>
      <c r="O450" s="56" t="s">
        <v>105</v>
      </c>
      <c r="P450" s="53"/>
      <c r="Q450" s="56" t="s">
        <v>105</v>
      </c>
      <c r="R450" s="53"/>
      <c r="S450" s="53"/>
      <c r="T450" s="53"/>
      <c r="U450" s="53"/>
      <c r="V450" s="57" t="s">
        <v>105</v>
      </c>
      <c r="W450" s="53"/>
      <c r="X450" s="53"/>
      <c r="Y450" s="57" t="s">
        <v>105</v>
      </c>
      <c r="Z450" s="57" t="s">
        <v>105</v>
      </c>
      <c r="AA450" s="53"/>
      <c r="AB450" s="53" t="s">
        <v>117</v>
      </c>
      <c r="AC450" s="53" t="s">
        <v>1514</v>
      </c>
      <c r="AD450" s="53" t="s">
        <v>108</v>
      </c>
      <c r="AE450" s="53" t="s">
        <v>1515</v>
      </c>
    </row>
    <row r="451" spans="1:31" x14ac:dyDescent="0.25">
      <c r="A451" s="53" t="s">
        <v>1516</v>
      </c>
      <c r="B451" s="54">
        <v>40106</v>
      </c>
      <c r="C451" s="53" t="s">
        <v>5279</v>
      </c>
      <c r="D451" s="54">
        <v>41060</v>
      </c>
      <c r="E451" s="53"/>
      <c r="F451" s="53" t="s">
        <v>111</v>
      </c>
      <c r="G451" s="54">
        <v>41439</v>
      </c>
      <c r="H451" s="55">
        <v>6443747026</v>
      </c>
      <c r="I451" s="53" t="s">
        <v>121</v>
      </c>
      <c r="J451" s="54" t="s">
        <v>4966</v>
      </c>
      <c r="K451" s="55"/>
      <c r="L451" s="56" t="s">
        <v>105</v>
      </c>
      <c r="M451" s="53"/>
      <c r="N451" s="53"/>
      <c r="O451" s="56" t="s">
        <v>105</v>
      </c>
      <c r="P451" s="53"/>
      <c r="Q451" s="56" t="s">
        <v>105</v>
      </c>
      <c r="R451" s="53"/>
      <c r="S451" s="53"/>
      <c r="T451" s="53"/>
      <c r="U451" s="53"/>
      <c r="V451" s="57" t="s">
        <v>105</v>
      </c>
      <c r="W451" s="53"/>
      <c r="X451" s="53"/>
      <c r="Y451" s="57" t="s">
        <v>105</v>
      </c>
      <c r="Z451" s="57" t="s">
        <v>105</v>
      </c>
      <c r="AA451" s="53"/>
      <c r="AB451" s="53" t="s">
        <v>117</v>
      </c>
      <c r="AC451" s="53" t="s">
        <v>1517</v>
      </c>
      <c r="AD451" s="53" t="s">
        <v>108</v>
      </c>
      <c r="AE451" s="53" t="s">
        <v>1518</v>
      </c>
    </row>
    <row r="452" spans="1:31" x14ac:dyDescent="0.25">
      <c r="A452" s="53" t="s">
        <v>1519</v>
      </c>
      <c r="B452" s="54">
        <v>40332</v>
      </c>
      <c r="C452" s="53"/>
      <c r="D452" s="54">
        <v>41297</v>
      </c>
      <c r="E452" s="53"/>
      <c r="F452" s="53" t="s">
        <v>134</v>
      </c>
      <c r="G452" s="54">
        <v>41439</v>
      </c>
      <c r="H452" s="55">
        <v>647872814</v>
      </c>
      <c r="I452" s="53" t="s">
        <v>135</v>
      </c>
      <c r="J452" s="54" t="s">
        <v>4966</v>
      </c>
      <c r="K452" s="55"/>
      <c r="L452" s="56" t="s">
        <v>105</v>
      </c>
      <c r="M452" s="53"/>
      <c r="N452" s="53" t="s">
        <v>28</v>
      </c>
      <c r="O452" s="56">
        <v>43047</v>
      </c>
      <c r="P452" s="53"/>
      <c r="Q452" s="56" t="s">
        <v>105</v>
      </c>
      <c r="R452" s="53"/>
      <c r="S452" s="53"/>
      <c r="T452" s="53"/>
      <c r="U452" s="53"/>
      <c r="V452" s="57">
        <v>43090</v>
      </c>
      <c r="W452" s="53"/>
      <c r="X452" s="53"/>
      <c r="Y452" s="57" t="s">
        <v>105</v>
      </c>
      <c r="Z452" s="57" t="s">
        <v>105</v>
      </c>
      <c r="AA452" s="53"/>
      <c r="AB452" s="53" t="s">
        <v>26</v>
      </c>
      <c r="AC452" s="53" t="s">
        <v>1520</v>
      </c>
      <c r="AD452" s="53" t="s">
        <v>108</v>
      </c>
      <c r="AE452" s="53" t="s">
        <v>1521</v>
      </c>
    </row>
    <row r="453" spans="1:31" x14ac:dyDescent="0.25">
      <c r="A453" s="53" t="s">
        <v>1522</v>
      </c>
      <c r="B453" s="54">
        <v>40924</v>
      </c>
      <c r="C453" s="53" t="s">
        <v>5280</v>
      </c>
      <c r="D453" s="54">
        <v>41082</v>
      </c>
      <c r="E453" s="53"/>
      <c r="F453" s="53" t="s">
        <v>134</v>
      </c>
      <c r="G453" s="54">
        <v>41439</v>
      </c>
      <c r="H453" s="55">
        <v>223439589</v>
      </c>
      <c r="I453" s="53" t="s">
        <v>177</v>
      </c>
      <c r="J453" s="54" t="s">
        <v>4966</v>
      </c>
      <c r="K453" s="55"/>
      <c r="L453" s="56" t="s">
        <v>105</v>
      </c>
      <c r="M453" s="53"/>
      <c r="N453" s="53"/>
      <c r="O453" s="56" t="s">
        <v>105</v>
      </c>
      <c r="P453" s="53"/>
      <c r="Q453" s="56" t="s">
        <v>105</v>
      </c>
      <c r="R453" s="53"/>
      <c r="S453" s="53"/>
      <c r="T453" s="53"/>
      <c r="U453" s="53"/>
      <c r="V453" s="57" t="s">
        <v>105</v>
      </c>
      <c r="W453" s="53"/>
      <c r="X453" s="53"/>
      <c r="Y453" s="57" t="s">
        <v>105</v>
      </c>
      <c r="Z453" s="57" t="s">
        <v>105</v>
      </c>
      <c r="AA453" s="53"/>
      <c r="AB453" s="53" t="s">
        <v>117</v>
      </c>
      <c r="AC453" s="53" t="s">
        <v>1523</v>
      </c>
      <c r="AD453" s="53" t="s">
        <v>108</v>
      </c>
      <c r="AE453" s="53" t="s">
        <v>1524</v>
      </c>
    </row>
    <row r="454" spans="1:31" x14ac:dyDescent="0.25">
      <c r="A454" s="53" t="s">
        <v>1525</v>
      </c>
      <c r="B454" s="54">
        <v>40935</v>
      </c>
      <c r="C454" s="53" t="s">
        <v>5281</v>
      </c>
      <c r="D454" s="54">
        <v>41046</v>
      </c>
      <c r="E454" s="53"/>
      <c r="F454" s="53" t="s">
        <v>168</v>
      </c>
      <c r="G454" s="54">
        <v>41439</v>
      </c>
      <c r="H454" s="55">
        <v>64728817</v>
      </c>
      <c r="I454" s="53" t="s">
        <v>190</v>
      </c>
      <c r="J454" s="54" t="s">
        <v>5176</v>
      </c>
      <c r="K454" s="55">
        <v>192602040</v>
      </c>
      <c r="L454" s="56" t="s">
        <v>105</v>
      </c>
      <c r="M454" s="53"/>
      <c r="N454" s="53" t="s">
        <v>353</v>
      </c>
      <c r="O454" s="56">
        <v>42978</v>
      </c>
      <c r="P454" s="53"/>
      <c r="Q454" s="56" t="s">
        <v>105</v>
      </c>
      <c r="R454" s="53"/>
      <c r="S454" s="53"/>
      <c r="T454" s="53"/>
      <c r="U454" s="53"/>
      <c r="V454" s="57">
        <v>43110</v>
      </c>
      <c r="W454" s="53"/>
      <c r="X454" s="53"/>
      <c r="Y454" s="57" t="s">
        <v>105</v>
      </c>
      <c r="Z454" s="57">
        <v>43074</v>
      </c>
      <c r="AA454" s="53" t="s">
        <v>878</v>
      </c>
      <c r="AB454" s="53" t="s">
        <v>26</v>
      </c>
      <c r="AC454" s="53" t="s">
        <v>1526</v>
      </c>
      <c r="AD454" s="53" t="s">
        <v>108</v>
      </c>
      <c r="AE454" s="53" t="s">
        <v>1527</v>
      </c>
    </row>
    <row r="455" spans="1:31" x14ac:dyDescent="0.25">
      <c r="A455" s="53" t="s">
        <v>1528</v>
      </c>
      <c r="B455" s="54">
        <v>40109</v>
      </c>
      <c r="C455" s="53"/>
      <c r="D455" s="54">
        <v>40792</v>
      </c>
      <c r="E455" s="53"/>
      <c r="F455" s="53" t="s">
        <v>125</v>
      </c>
      <c r="G455" s="54">
        <v>41439</v>
      </c>
      <c r="H455" s="55">
        <v>93285000</v>
      </c>
      <c r="I455" s="53" t="s">
        <v>583</v>
      </c>
      <c r="J455" s="54" t="s">
        <v>4966</v>
      </c>
      <c r="K455" s="55"/>
      <c r="L455" s="56" t="s">
        <v>105</v>
      </c>
      <c r="M455" s="53"/>
      <c r="N455" s="53" t="s">
        <v>28</v>
      </c>
      <c r="O455" s="56">
        <v>42831</v>
      </c>
      <c r="P455" s="53"/>
      <c r="Q455" s="56" t="s">
        <v>105</v>
      </c>
      <c r="R455" s="53"/>
      <c r="S455" s="53"/>
      <c r="T455" s="53"/>
      <c r="U455" s="53"/>
      <c r="V455" s="57">
        <v>42878</v>
      </c>
      <c r="W455" s="53"/>
      <c r="X455" s="53"/>
      <c r="Y455" s="57" t="s">
        <v>105</v>
      </c>
      <c r="Z455" s="57">
        <v>42831</v>
      </c>
      <c r="AA455" s="53" t="s">
        <v>878</v>
      </c>
      <c r="AB455" s="53" t="s">
        <v>26</v>
      </c>
      <c r="AC455" s="53" t="s">
        <v>1529</v>
      </c>
      <c r="AD455" s="53" t="s">
        <v>108</v>
      </c>
      <c r="AE455" s="53" t="s">
        <v>1530</v>
      </c>
    </row>
    <row r="456" spans="1:31" x14ac:dyDescent="0.25">
      <c r="A456" s="53" t="s">
        <v>1531</v>
      </c>
      <c r="B456" s="54">
        <v>40204</v>
      </c>
      <c r="C456" s="53" t="s">
        <v>5282</v>
      </c>
      <c r="D456" s="54">
        <v>41064</v>
      </c>
      <c r="E456" s="53"/>
      <c r="F456" s="53" t="s">
        <v>134</v>
      </c>
      <c r="G456" s="54">
        <v>41439</v>
      </c>
      <c r="H456" s="55">
        <v>83587502</v>
      </c>
      <c r="I456" s="53" t="s">
        <v>1212</v>
      </c>
      <c r="J456" s="54" t="s">
        <v>4966</v>
      </c>
      <c r="K456" s="55"/>
      <c r="L456" s="56" t="s">
        <v>105</v>
      </c>
      <c r="M456" s="53"/>
      <c r="N456" s="53" t="s">
        <v>28</v>
      </c>
      <c r="O456" s="56">
        <v>42934</v>
      </c>
      <c r="P456" s="53"/>
      <c r="Q456" s="56" t="s">
        <v>105</v>
      </c>
      <c r="R456" s="53"/>
      <c r="S456" s="53"/>
      <c r="T456" s="53"/>
      <c r="U456" s="53"/>
      <c r="V456" s="57">
        <v>42977</v>
      </c>
      <c r="W456" s="53"/>
      <c r="X456" s="53"/>
      <c r="Y456" s="57" t="s">
        <v>105</v>
      </c>
      <c r="Z456" s="57" t="s">
        <v>105</v>
      </c>
      <c r="AA456" s="53"/>
      <c r="AB456" s="53" t="s">
        <v>26</v>
      </c>
      <c r="AC456" s="53" t="s">
        <v>1532</v>
      </c>
      <c r="AD456" s="53" t="s">
        <v>108</v>
      </c>
      <c r="AE456" s="53" t="s">
        <v>1533</v>
      </c>
    </row>
    <row r="457" spans="1:31" x14ac:dyDescent="0.25">
      <c r="A457" s="53" t="s">
        <v>1534</v>
      </c>
      <c r="B457" s="54">
        <v>42490</v>
      </c>
      <c r="C457" s="53" t="s">
        <v>5283</v>
      </c>
      <c r="D457" s="54">
        <v>42842</v>
      </c>
      <c r="E457" s="53"/>
      <c r="F457" s="53" t="s">
        <v>147</v>
      </c>
      <c r="G457" s="54">
        <v>42900</v>
      </c>
      <c r="H457" s="55">
        <v>1177200005</v>
      </c>
      <c r="I457" s="53" t="s">
        <v>250</v>
      </c>
      <c r="J457" s="54" t="s">
        <v>4966</v>
      </c>
      <c r="K457" s="55"/>
      <c r="L457" s="56" t="s">
        <v>105</v>
      </c>
      <c r="M457" s="53"/>
      <c r="N457" s="53" t="s">
        <v>28</v>
      </c>
      <c r="O457" s="56">
        <v>43089</v>
      </c>
      <c r="P457" s="53"/>
      <c r="Q457" s="56" t="s">
        <v>105</v>
      </c>
      <c r="R457" s="53"/>
      <c r="S457" s="53"/>
      <c r="T457" s="53"/>
      <c r="U457" s="53"/>
      <c r="V457" s="57">
        <v>43131</v>
      </c>
      <c r="W457" s="53"/>
      <c r="X457" s="53"/>
      <c r="Y457" s="57" t="s">
        <v>105</v>
      </c>
      <c r="Z457" s="57" t="s">
        <v>105</v>
      </c>
      <c r="AA457" s="53"/>
      <c r="AB457" s="53" t="s">
        <v>26</v>
      </c>
      <c r="AC457" s="53" t="s">
        <v>1535</v>
      </c>
      <c r="AD457" s="53" t="s">
        <v>108</v>
      </c>
      <c r="AE457" s="53" t="s">
        <v>1536</v>
      </c>
    </row>
    <row r="458" spans="1:31" x14ac:dyDescent="0.25">
      <c r="A458" s="53" t="s">
        <v>1537</v>
      </c>
      <c r="B458" s="54">
        <v>42516</v>
      </c>
      <c r="C458" s="53"/>
      <c r="D458" s="54">
        <v>42755</v>
      </c>
      <c r="E458" s="53"/>
      <c r="F458" s="53" t="s">
        <v>168</v>
      </c>
      <c r="G458" s="54">
        <v>42900</v>
      </c>
      <c r="H458" s="55">
        <v>448513029</v>
      </c>
      <c r="I458" s="53" t="s">
        <v>317</v>
      </c>
      <c r="J458" s="54" t="s">
        <v>5284</v>
      </c>
      <c r="K458" s="55">
        <v>6710857919</v>
      </c>
      <c r="L458" s="56" t="s">
        <v>105</v>
      </c>
      <c r="M458" s="53"/>
      <c r="N458" s="53"/>
      <c r="O458" s="56" t="s">
        <v>105</v>
      </c>
      <c r="P458" s="53"/>
      <c r="Q458" s="56" t="s">
        <v>105</v>
      </c>
      <c r="R458" s="53"/>
      <c r="S458" s="53"/>
      <c r="T458" s="53"/>
      <c r="U458" s="53"/>
      <c r="V458" s="57" t="s">
        <v>105</v>
      </c>
      <c r="W458" s="53"/>
      <c r="X458" s="53"/>
      <c r="Y458" s="57" t="s">
        <v>105</v>
      </c>
      <c r="Z458" s="57" t="s">
        <v>105</v>
      </c>
      <c r="AA458" s="53"/>
      <c r="AB458" s="53" t="s">
        <v>117</v>
      </c>
      <c r="AC458" s="53" t="s">
        <v>1538</v>
      </c>
      <c r="AD458" s="53" t="s">
        <v>108</v>
      </c>
      <c r="AE458" s="53" t="s">
        <v>1539</v>
      </c>
    </row>
    <row r="459" spans="1:31" x14ac:dyDescent="0.25">
      <c r="A459" s="53" t="s">
        <v>1540</v>
      </c>
      <c r="B459" s="54">
        <v>42005</v>
      </c>
      <c r="C459" s="53"/>
      <c r="D459" s="54">
        <v>42657</v>
      </c>
      <c r="E459" s="53"/>
      <c r="F459" s="53" t="s">
        <v>111</v>
      </c>
      <c r="G459" s="54">
        <v>42900</v>
      </c>
      <c r="H459" s="55">
        <v>53781678</v>
      </c>
      <c r="I459" s="53" t="s">
        <v>512</v>
      </c>
      <c r="J459" s="54" t="s">
        <v>5284</v>
      </c>
      <c r="K459" s="55">
        <v>883162184</v>
      </c>
      <c r="L459" s="56" t="s">
        <v>105</v>
      </c>
      <c r="M459" s="53"/>
      <c r="N459" s="53"/>
      <c r="O459" s="56" t="s">
        <v>105</v>
      </c>
      <c r="P459" s="53"/>
      <c r="Q459" s="56" t="s">
        <v>105</v>
      </c>
      <c r="R459" s="53"/>
      <c r="S459" s="53"/>
      <c r="T459" s="53"/>
      <c r="U459" s="53"/>
      <c r="V459" s="57" t="s">
        <v>105</v>
      </c>
      <c r="W459" s="53"/>
      <c r="X459" s="53"/>
      <c r="Y459" s="57" t="s">
        <v>105</v>
      </c>
      <c r="Z459" s="57" t="s">
        <v>105</v>
      </c>
      <c r="AA459" s="53"/>
      <c r="AB459" s="53" t="s">
        <v>117</v>
      </c>
      <c r="AC459" s="53" t="s">
        <v>1541</v>
      </c>
      <c r="AD459" s="53" t="s">
        <v>108</v>
      </c>
      <c r="AE459" s="53" t="s">
        <v>1542</v>
      </c>
    </row>
    <row r="460" spans="1:31" x14ac:dyDescent="0.25">
      <c r="A460" s="53" t="s">
        <v>1543</v>
      </c>
      <c r="B460" s="54">
        <v>41961</v>
      </c>
      <c r="C460" s="53" t="s">
        <v>5285</v>
      </c>
      <c r="D460" s="54">
        <v>42159</v>
      </c>
      <c r="E460" s="53"/>
      <c r="F460" s="53" t="s">
        <v>125</v>
      </c>
      <c r="G460" s="54">
        <v>42199</v>
      </c>
      <c r="H460" s="55">
        <v>58555739</v>
      </c>
      <c r="I460" s="53" t="s">
        <v>227</v>
      </c>
      <c r="J460" s="54" t="s">
        <v>4966</v>
      </c>
      <c r="K460" s="55"/>
      <c r="L460" s="56" t="s">
        <v>105</v>
      </c>
      <c r="M460" s="53"/>
      <c r="N460" s="53"/>
      <c r="O460" s="56" t="s">
        <v>105</v>
      </c>
      <c r="P460" s="53"/>
      <c r="Q460" s="56" t="s">
        <v>105</v>
      </c>
      <c r="R460" s="53"/>
      <c r="S460" s="53"/>
      <c r="T460" s="53"/>
      <c r="U460" s="53"/>
      <c r="V460" s="57" t="s">
        <v>105</v>
      </c>
      <c r="W460" s="53"/>
      <c r="X460" s="53"/>
      <c r="Y460" s="57" t="s">
        <v>105</v>
      </c>
      <c r="Z460" s="57" t="s">
        <v>105</v>
      </c>
      <c r="AA460" s="53"/>
      <c r="AB460" s="53" t="s">
        <v>117</v>
      </c>
      <c r="AC460" s="53" t="s">
        <v>1544</v>
      </c>
      <c r="AD460" s="53" t="s">
        <v>108</v>
      </c>
      <c r="AE460" s="53" t="s">
        <v>1545</v>
      </c>
    </row>
    <row r="461" spans="1:31" x14ac:dyDescent="0.25">
      <c r="A461" s="53" t="s">
        <v>1546</v>
      </c>
      <c r="B461" s="54">
        <v>41165</v>
      </c>
      <c r="C461" s="53"/>
      <c r="D461" s="54">
        <v>41388</v>
      </c>
      <c r="E461" s="53"/>
      <c r="F461" s="53" t="s">
        <v>172</v>
      </c>
      <c r="G461" s="54">
        <v>41500</v>
      </c>
      <c r="H461" s="55">
        <v>375000000</v>
      </c>
      <c r="I461" s="53" t="s">
        <v>422</v>
      </c>
      <c r="J461" s="54" t="s">
        <v>4966</v>
      </c>
      <c r="K461" s="55"/>
      <c r="L461" s="56" t="s">
        <v>105</v>
      </c>
      <c r="M461" s="53"/>
      <c r="N461" s="53"/>
      <c r="O461" s="56" t="s">
        <v>105</v>
      </c>
      <c r="P461" s="53"/>
      <c r="Q461" s="56" t="s">
        <v>105</v>
      </c>
      <c r="R461" s="53"/>
      <c r="S461" s="53"/>
      <c r="T461" s="53"/>
      <c r="U461" s="53"/>
      <c r="V461" s="57" t="s">
        <v>105</v>
      </c>
      <c r="W461" s="53"/>
      <c r="X461" s="53"/>
      <c r="Y461" s="57" t="s">
        <v>105</v>
      </c>
      <c r="Z461" s="57" t="s">
        <v>105</v>
      </c>
      <c r="AA461" s="53"/>
      <c r="AB461" s="53" t="s">
        <v>117</v>
      </c>
      <c r="AC461" s="53" t="s">
        <v>1547</v>
      </c>
      <c r="AD461" s="53" t="s">
        <v>108</v>
      </c>
      <c r="AE461" s="53" t="s">
        <v>1548</v>
      </c>
    </row>
    <row r="462" spans="1:31" x14ac:dyDescent="0.25">
      <c r="A462" s="53" t="s">
        <v>1549</v>
      </c>
      <c r="B462" s="54">
        <v>40535</v>
      </c>
      <c r="C462" s="53" t="s">
        <v>5286</v>
      </c>
      <c r="D462" s="54">
        <v>41501</v>
      </c>
      <c r="E462" s="53"/>
      <c r="F462" s="53" t="s">
        <v>168</v>
      </c>
      <c r="G462" s="54">
        <v>41865</v>
      </c>
      <c r="H462" s="55">
        <v>86666678</v>
      </c>
      <c r="I462" s="53" t="s">
        <v>872</v>
      </c>
      <c r="J462" s="54" t="s">
        <v>4966</v>
      </c>
      <c r="K462" s="55"/>
      <c r="L462" s="56" t="s">
        <v>105</v>
      </c>
      <c r="M462" s="53"/>
      <c r="N462" s="53"/>
      <c r="O462" s="56" t="s">
        <v>105</v>
      </c>
      <c r="P462" s="53"/>
      <c r="Q462" s="56" t="s">
        <v>105</v>
      </c>
      <c r="R462" s="53"/>
      <c r="S462" s="53"/>
      <c r="T462" s="53"/>
      <c r="U462" s="53"/>
      <c r="V462" s="57" t="s">
        <v>105</v>
      </c>
      <c r="W462" s="53"/>
      <c r="X462" s="53"/>
      <c r="Y462" s="57" t="s">
        <v>105</v>
      </c>
      <c r="Z462" s="57" t="s">
        <v>105</v>
      </c>
      <c r="AA462" s="53"/>
      <c r="AB462" s="53" t="s">
        <v>117</v>
      </c>
      <c r="AC462" s="53" t="s">
        <v>1550</v>
      </c>
      <c r="AD462" s="53" t="s">
        <v>108</v>
      </c>
      <c r="AE462" s="53" t="s">
        <v>1551</v>
      </c>
    </row>
    <row r="463" spans="1:31" x14ac:dyDescent="0.25">
      <c r="A463" s="53" t="s">
        <v>1552</v>
      </c>
      <c r="B463" s="54">
        <v>41637</v>
      </c>
      <c r="C463" s="53"/>
      <c r="D463" s="54">
        <v>41781</v>
      </c>
      <c r="E463" s="53"/>
      <c r="F463" s="53" t="s">
        <v>125</v>
      </c>
      <c r="G463" s="54">
        <v>41865</v>
      </c>
      <c r="H463" s="55">
        <v>766920900</v>
      </c>
      <c r="I463" s="53" t="s">
        <v>299</v>
      </c>
      <c r="J463" s="54" t="s">
        <v>4966</v>
      </c>
      <c r="K463" s="55"/>
      <c r="L463" s="56" t="s">
        <v>105</v>
      </c>
      <c r="M463" s="53"/>
      <c r="N463" s="53"/>
      <c r="O463" s="56" t="s">
        <v>105</v>
      </c>
      <c r="P463" s="53"/>
      <c r="Q463" s="56" t="s">
        <v>105</v>
      </c>
      <c r="R463" s="53"/>
      <c r="S463" s="53"/>
      <c r="T463" s="53"/>
      <c r="U463" s="53"/>
      <c r="V463" s="57" t="s">
        <v>105</v>
      </c>
      <c r="W463" s="53"/>
      <c r="X463" s="53"/>
      <c r="Y463" s="57" t="s">
        <v>105</v>
      </c>
      <c r="Z463" s="57" t="s">
        <v>105</v>
      </c>
      <c r="AA463" s="53"/>
      <c r="AB463" s="53" t="s">
        <v>117</v>
      </c>
      <c r="AC463" s="53" t="s">
        <v>1553</v>
      </c>
      <c r="AD463" s="53" t="s">
        <v>108</v>
      </c>
      <c r="AE463" s="53" t="s">
        <v>1554</v>
      </c>
    </row>
    <row r="464" spans="1:31" x14ac:dyDescent="0.25">
      <c r="A464" s="53" t="s">
        <v>1555</v>
      </c>
      <c r="B464" s="54">
        <v>41891</v>
      </c>
      <c r="C464" s="53"/>
      <c r="D464" s="54">
        <v>42160</v>
      </c>
      <c r="E464" s="53"/>
      <c r="F464" s="53" t="s">
        <v>125</v>
      </c>
      <c r="G464" s="54">
        <v>42261</v>
      </c>
      <c r="H464" s="55">
        <v>13937502</v>
      </c>
      <c r="I464" s="53" t="s">
        <v>299</v>
      </c>
      <c r="J464" s="54" t="s">
        <v>4966</v>
      </c>
      <c r="K464" s="55">
        <v>10205100</v>
      </c>
      <c r="L464" s="56" t="s">
        <v>105</v>
      </c>
      <c r="M464" s="53"/>
      <c r="N464" s="53"/>
      <c r="O464" s="56" t="s">
        <v>105</v>
      </c>
      <c r="P464" s="53"/>
      <c r="Q464" s="56" t="s">
        <v>105</v>
      </c>
      <c r="R464" s="53"/>
      <c r="S464" s="53"/>
      <c r="T464" s="53"/>
      <c r="U464" s="53"/>
      <c r="V464" s="57" t="s">
        <v>105</v>
      </c>
      <c r="W464" s="53"/>
      <c r="X464" s="53"/>
      <c r="Y464" s="57" t="s">
        <v>105</v>
      </c>
      <c r="Z464" s="57" t="s">
        <v>105</v>
      </c>
      <c r="AA464" s="53"/>
      <c r="AB464" s="53" t="s">
        <v>117</v>
      </c>
      <c r="AC464" s="53" t="s">
        <v>1556</v>
      </c>
      <c r="AD464" s="53" t="s">
        <v>108</v>
      </c>
      <c r="AE464" s="53" t="s">
        <v>1557</v>
      </c>
    </row>
    <row r="465" spans="1:31" x14ac:dyDescent="0.25">
      <c r="A465" s="53" t="s">
        <v>1558</v>
      </c>
      <c r="B465" s="54">
        <v>41208</v>
      </c>
      <c r="C465" s="53"/>
      <c r="D465" s="54">
        <v>41479</v>
      </c>
      <c r="E465" s="53"/>
      <c r="F465" s="53" t="s">
        <v>156</v>
      </c>
      <c r="G465" s="54">
        <v>42291</v>
      </c>
      <c r="H465" s="55">
        <v>5904350743</v>
      </c>
      <c r="I465" s="53" t="s">
        <v>201</v>
      </c>
      <c r="J465" s="54" t="s">
        <v>4966</v>
      </c>
      <c r="K465" s="55"/>
      <c r="L465" s="56" t="s">
        <v>105</v>
      </c>
      <c r="M465" s="53"/>
      <c r="N465" s="53"/>
      <c r="O465" s="56" t="s">
        <v>105</v>
      </c>
      <c r="P465" s="53"/>
      <c r="Q465" s="56" t="s">
        <v>105</v>
      </c>
      <c r="R465" s="53"/>
      <c r="S465" s="53"/>
      <c r="T465" s="53"/>
      <c r="U465" s="53"/>
      <c r="V465" s="57" t="s">
        <v>105</v>
      </c>
      <c r="W465" s="53"/>
      <c r="X465" s="53"/>
      <c r="Y465" s="57" t="s">
        <v>105</v>
      </c>
      <c r="Z465" s="57" t="s">
        <v>105</v>
      </c>
      <c r="AA465" s="53"/>
      <c r="AB465" s="53" t="s">
        <v>117</v>
      </c>
      <c r="AC465" s="53" t="s">
        <v>1559</v>
      </c>
      <c r="AD465" s="53" t="s">
        <v>108</v>
      </c>
      <c r="AE465" s="53" t="s">
        <v>1560</v>
      </c>
    </row>
    <row r="466" spans="1:31" x14ac:dyDescent="0.25">
      <c r="A466" s="53" t="s">
        <v>1561</v>
      </c>
      <c r="B466" s="54">
        <v>41854</v>
      </c>
      <c r="C466" s="53" t="s">
        <v>5287</v>
      </c>
      <c r="D466" s="54">
        <v>42172</v>
      </c>
      <c r="E466" s="53"/>
      <c r="F466" s="53" t="s">
        <v>134</v>
      </c>
      <c r="G466" s="54">
        <v>42291</v>
      </c>
      <c r="H466" s="55">
        <v>296257498</v>
      </c>
      <c r="I466" s="53" t="s">
        <v>135</v>
      </c>
      <c r="J466" s="54" t="s">
        <v>4966</v>
      </c>
      <c r="K466" s="55">
        <v>164143993</v>
      </c>
      <c r="L466" s="56" t="s">
        <v>105</v>
      </c>
      <c r="M466" s="53"/>
      <c r="N466" s="53"/>
      <c r="O466" s="56" t="s">
        <v>105</v>
      </c>
      <c r="P466" s="53"/>
      <c r="Q466" s="56" t="s">
        <v>105</v>
      </c>
      <c r="R466" s="53"/>
      <c r="S466" s="53"/>
      <c r="T466" s="53"/>
      <c r="U466" s="53"/>
      <c r="V466" s="57" t="s">
        <v>105</v>
      </c>
      <c r="W466" s="53"/>
      <c r="X466" s="53"/>
      <c r="Y466" s="57" t="s">
        <v>105</v>
      </c>
      <c r="Z466" s="57" t="s">
        <v>105</v>
      </c>
      <c r="AA466" s="53"/>
      <c r="AB466" s="53" t="s">
        <v>117</v>
      </c>
      <c r="AC466" s="53" t="s">
        <v>1562</v>
      </c>
      <c r="AD466" s="53" t="s">
        <v>108</v>
      </c>
      <c r="AE466" s="53" t="s">
        <v>1563</v>
      </c>
    </row>
    <row r="467" spans="1:31" x14ac:dyDescent="0.25">
      <c r="A467" s="53" t="s">
        <v>1564</v>
      </c>
      <c r="B467" s="54">
        <v>41943</v>
      </c>
      <c r="C467" s="53"/>
      <c r="D467" s="54">
        <v>42172</v>
      </c>
      <c r="E467" s="53"/>
      <c r="F467" s="53" t="s">
        <v>134</v>
      </c>
      <c r="G467" s="54">
        <v>42291</v>
      </c>
      <c r="H467" s="55">
        <v>419146551</v>
      </c>
      <c r="I467" s="53" t="s">
        <v>143</v>
      </c>
      <c r="J467" s="54" t="s">
        <v>4966</v>
      </c>
      <c r="K467" s="55">
        <v>342000000</v>
      </c>
      <c r="L467" s="56" t="s">
        <v>105</v>
      </c>
      <c r="M467" s="53"/>
      <c r="N467" s="53"/>
      <c r="O467" s="56" t="s">
        <v>105</v>
      </c>
      <c r="P467" s="53"/>
      <c r="Q467" s="56" t="s">
        <v>105</v>
      </c>
      <c r="R467" s="53"/>
      <c r="S467" s="53"/>
      <c r="T467" s="53"/>
      <c r="U467" s="53"/>
      <c r="V467" s="57" t="s">
        <v>105</v>
      </c>
      <c r="W467" s="53"/>
      <c r="X467" s="53"/>
      <c r="Y467" s="57" t="s">
        <v>105</v>
      </c>
      <c r="Z467" s="57" t="s">
        <v>105</v>
      </c>
      <c r="AA467" s="53"/>
      <c r="AB467" s="53" t="s">
        <v>117</v>
      </c>
      <c r="AC467" s="53" t="s">
        <v>1565</v>
      </c>
      <c r="AD467" s="53" t="s">
        <v>108</v>
      </c>
      <c r="AE467" s="53" t="s">
        <v>1566</v>
      </c>
    </row>
    <row r="468" spans="1:31" x14ac:dyDescent="0.25">
      <c r="A468" s="53" t="s">
        <v>1567</v>
      </c>
      <c r="B468" s="54">
        <v>42149</v>
      </c>
      <c r="C468" s="53" t="s">
        <v>5288</v>
      </c>
      <c r="D468" s="54">
        <v>42255</v>
      </c>
      <c r="E468" s="53"/>
      <c r="F468" s="53" t="s">
        <v>287</v>
      </c>
      <c r="G468" s="54">
        <v>42291</v>
      </c>
      <c r="H468" s="55">
        <v>64066897</v>
      </c>
      <c r="I468" s="53" t="s">
        <v>443</v>
      </c>
      <c r="J468" s="54" t="s">
        <v>4966</v>
      </c>
      <c r="K468" s="55">
        <v>182506689</v>
      </c>
      <c r="L468" s="56" t="s">
        <v>105</v>
      </c>
      <c r="M468" s="53"/>
      <c r="N468" s="53"/>
      <c r="O468" s="56" t="s">
        <v>105</v>
      </c>
      <c r="P468" s="53"/>
      <c r="Q468" s="56" t="s">
        <v>105</v>
      </c>
      <c r="R468" s="53"/>
      <c r="S468" s="53"/>
      <c r="T468" s="53"/>
      <c r="U468" s="53"/>
      <c r="V468" s="57" t="s">
        <v>105</v>
      </c>
      <c r="W468" s="53"/>
      <c r="X468" s="53"/>
      <c r="Y468" s="57" t="s">
        <v>105</v>
      </c>
      <c r="Z468" s="57" t="s">
        <v>105</v>
      </c>
      <c r="AA468" s="53"/>
      <c r="AB468" s="53" t="s">
        <v>117</v>
      </c>
      <c r="AC468" s="53" t="s">
        <v>1568</v>
      </c>
      <c r="AD468" s="53" t="s">
        <v>108</v>
      </c>
      <c r="AE468" s="53" t="s">
        <v>1569</v>
      </c>
    </row>
    <row r="469" spans="1:31" x14ac:dyDescent="0.25">
      <c r="A469" s="53" t="s">
        <v>1570</v>
      </c>
      <c r="B469" s="54">
        <v>42009</v>
      </c>
      <c r="C469" s="53" t="s">
        <v>5289</v>
      </c>
      <c r="D469" s="54">
        <v>42552</v>
      </c>
      <c r="E469" s="53"/>
      <c r="F469" s="53" t="s">
        <v>111</v>
      </c>
      <c r="G469" s="54">
        <v>42657</v>
      </c>
      <c r="H469" s="55">
        <v>86904671</v>
      </c>
      <c r="I469" s="53" t="s">
        <v>393</v>
      </c>
      <c r="J469" s="54" t="s">
        <v>5290</v>
      </c>
      <c r="K469" s="55">
        <v>6000000000</v>
      </c>
      <c r="L469" s="56" t="s">
        <v>105</v>
      </c>
      <c r="M469" s="53"/>
      <c r="N469" s="53"/>
      <c r="O469" s="56" t="s">
        <v>105</v>
      </c>
      <c r="P469" s="53"/>
      <c r="Q469" s="56" t="s">
        <v>105</v>
      </c>
      <c r="R469" s="53"/>
      <c r="S469" s="53"/>
      <c r="T469" s="53"/>
      <c r="U469" s="53"/>
      <c r="V469" s="57" t="s">
        <v>105</v>
      </c>
      <c r="W469" s="53"/>
      <c r="X469" s="53"/>
      <c r="Y469" s="57" t="s">
        <v>105</v>
      </c>
      <c r="Z469" s="57" t="s">
        <v>105</v>
      </c>
      <c r="AA469" s="53"/>
      <c r="AB469" s="53" t="s">
        <v>117</v>
      </c>
      <c r="AC469" s="53" t="s">
        <v>1571</v>
      </c>
      <c r="AD469" s="53" t="s">
        <v>108</v>
      </c>
      <c r="AE469" s="53" t="s">
        <v>1572</v>
      </c>
    </row>
    <row r="470" spans="1:31" x14ac:dyDescent="0.25">
      <c r="A470" s="53" t="s">
        <v>1573</v>
      </c>
      <c r="B470" s="54">
        <v>40543</v>
      </c>
      <c r="C470" s="53"/>
      <c r="D470" s="54">
        <v>40710</v>
      </c>
      <c r="E470" s="53"/>
      <c r="F470" s="53" t="s">
        <v>103</v>
      </c>
      <c r="G470" s="54">
        <v>41592</v>
      </c>
      <c r="H470" s="55">
        <v>2338662303</v>
      </c>
      <c r="I470" s="53" t="s">
        <v>104</v>
      </c>
      <c r="J470" s="54" t="s">
        <v>5291</v>
      </c>
      <c r="K470" s="55">
        <v>300000000</v>
      </c>
      <c r="L470" s="56" t="s">
        <v>105</v>
      </c>
      <c r="M470" s="53"/>
      <c r="N470" s="53"/>
      <c r="O470" s="56" t="s">
        <v>105</v>
      </c>
      <c r="P470" s="53"/>
      <c r="Q470" s="56" t="s">
        <v>105</v>
      </c>
      <c r="R470" s="53"/>
      <c r="S470" s="53"/>
      <c r="T470" s="53"/>
      <c r="U470" s="53"/>
      <c r="V470" s="57" t="s">
        <v>105</v>
      </c>
      <c r="W470" s="53"/>
      <c r="X470" s="53"/>
      <c r="Y470" s="57" t="s">
        <v>105</v>
      </c>
      <c r="Z470" s="57" t="s">
        <v>105</v>
      </c>
      <c r="AA470" s="53"/>
      <c r="AB470" s="53" t="s">
        <v>117</v>
      </c>
      <c r="AC470" s="53" t="s">
        <v>1574</v>
      </c>
      <c r="AD470" s="53" t="s">
        <v>108</v>
      </c>
      <c r="AE470" s="53" t="s">
        <v>1575</v>
      </c>
    </row>
    <row r="471" spans="1:31" x14ac:dyDescent="0.25">
      <c r="A471" s="53" t="s">
        <v>1576</v>
      </c>
      <c r="B471" s="54">
        <v>41157</v>
      </c>
      <c r="C471" s="53"/>
      <c r="D471" s="54">
        <v>41614</v>
      </c>
      <c r="E471" s="53"/>
      <c r="F471" s="53" t="s">
        <v>156</v>
      </c>
      <c r="G471" s="54">
        <v>41957</v>
      </c>
      <c r="H471" s="55">
        <v>149142567</v>
      </c>
      <c r="I471" s="53" t="s">
        <v>645</v>
      </c>
      <c r="J471" s="54" t="s">
        <v>4966</v>
      </c>
      <c r="K471" s="55"/>
      <c r="L471" s="56" t="s">
        <v>105</v>
      </c>
      <c r="M471" s="53"/>
      <c r="N471" s="53" t="s">
        <v>28</v>
      </c>
      <c r="O471" s="56">
        <v>42916</v>
      </c>
      <c r="P471" s="53"/>
      <c r="Q471" s="56" t="s">
        <v>105</v>
      </c>
      <c r="R471" s="53"/>
      <c r="S471" s="53"/>
      <c r="T471" s="53"/>
      <c r="U471" s="53"/>
      <c r="V471" s="57">
        <v>42965</v>
      </c>
      <c r="W471" s="53"/>
      <c r="X471" s="53"/>
      <c r="Y471" s="57" t="s">
        <v>105</v>
      </c>
      <c r="Z471" s="57" t="s">
        <v>105</v>
      </c>
      <c r="AA471" s="53"/>
      <c r="AB471" s="53" t="s">
        <v>26</v>
      </c>
      <c r="AC471" s="53" t="s">
        <v>1577</v>
      </c>
      <c r="AD471" s="53" t="s">
        <v>108</v>
      </c>
      <c r="AE471" s="53" t="s">
        <v>1578</v>
      </c>
    </row>
    <row r="472" spans="1:31" x14ac:dyDescent="0.25">
      <c r="A472" s="53" t="s">
        <v>1579</v>
      </c>
      <c r="B472" s="54">
        <v>42620</v>
      </c>
      <c r="C472" s="53" t="s">
        <v>5292</v>
      </c>
      <c r="D472" s="54">
        <v>42773</v>
      </c>
      <c r="E472" s="53"/>
      <c r="F472" s="53" t="s">
        <v>147</v>
      </c>
      <c r="G472" s="54">
        <v>43053</v>
      </c>
      <c r="H472" s="55">
        <v>13690648</v>
      </c>
      <c r="I472" s="53" t="s">
        <v>234</v>
      </c>
      <c r="J472" s="54" t="s">
        <v>4966</v>
      </c>
      <c r="K472" s="55"/>
      <c r="L472" s="56" t="s">
        <v>105</v>
      </c>
      <c r="M472" s="53"/>
      <c r="N472" s="53"/>
      <c r="O472" s="56" t="s">
        <v>105</v>
      </c>
      <c r="P472" s="53"/>
      <c r="Q472" s="56" t="s">
        <v>105</v>
      </c>
      <c r="R472" s="53"/>
      <c r="S472" s="53"/>
      <c r="T472" s="53"/>
      <c r="U472" s="53"/>
      <c r="V472" s="57" t="s">
        <v>105</v>
      </c>
      <c r="W472" s="53"/>
      <c r="X472" s="53"/>
      <c r="Y472" s="57" t="s">
        <v>105</v>
      </c>
      <c r="Z472" s="57" t="s">
        <v>105</v>
      </c>
      <c r="AA472" s="53"/>
      <c r="AB472" s="53" t="s">
        <v>117</v>
      </c>
      <c r="AC472" s="53" t="s">
        <v>1580</v>
      </c>
      <c r="AD472" s="53" t="s">
        <v>108</v>
      </c>
      <c r="AE472" s="53" t="s">
        <v>1581</v>
      </c>
    </row>
    <row r="473" spans="1:31" x14ac:dyDescent="0.25">
      <c r="A473" s="53" t="s">
        <v>1582</v>
      </c>
      <c r="B473" s="54">
        <v>41733</v>
      </c>
      <c r="C473" s="53"/>
      <c r="D473" s="54">
        <v>42194</v>
      </c>
      <c r="E473" s="53"/>
      <c r="F473" s="53" t="s">
        <v>168</v>
      </c>
      <c r="G473" s="54">
        <v>42352</v>
      </c>
      <c r="H473" s="55">
        <v>23879155</v>
      </c>
      <c r="I473" s="53" t="s">
        <v>209</v>
      </c>
      <c r="J473" s="54" t="s">
        <v>5293</v>
      </c>
      <c r="K473" s="55">
        <v>272575000</v>
      </c>
      <c r="L473" s="56" t="s">
        <v>105</v>
      </c>
      <c r="M473" s="53"/>
      <c r="N473" s="53"/>
      <c r="O473" s="56" t="s">
        <v>105</v>
      </c>
      <c r="P473" s="53"/>
      <c r="Q473" s="56" t="s">
        <v>105</v>
      </c>
      <c r="R473" s="53"/>
      <c r="S473" s="53"/>
      <c r="T473" s="53"/>
      <c r="U473" s="53"/>
      <c r="V473" s="57" t="s">
        <v>105</v>
      </c>
      <c r="W473" s="53"/>
      <c r="X473" s="53"/>
      <c r="Y473" s="57" t="s">
        <v>105</v>
      </c>
      <c r="Z473" s="57" t="s">
        <v>105</v>
      </c>
      <c r="AA473" s="53"/>
      <c r="AB473" s="53" t="s">
        <v>117</v>
      </c>
      <c r="AC473" s="53" t="s">
        <v>1583</v>
      </c>
      <c r="AD473" s="53" t="s">
        <v>108</v>
      </c>
      <c r="AE473" s="53" t="s">
        <v>1584</v>
      </c>
    </row>
    <row r="474" spans="1:31" x14ac:dyDescent="0.25">
      <c r="A474" s="53" t="s">
        <v>1585</v>
      </c>
      <c r="B474" s="54" t="s">
        <v>1586</v>
      </c>
      <c r="C474" s="53" t="s">
        <v>5294</v>
      </c>
      <c r="D474" s="54">
        <v>41794</v>
      </c>
      <c r="E474" s="53"/>
      <c r="F474" s="53" t="s">
        <v>156</v>
      </c>
      <c r="G474" s="54">
        <v>42352</v>
      </c>
      <c r="H474" s="55">
        <v>297026878</v>
      </c>
      <c r="I474" s="53" t="s">
        <v>157</v>
      </c>
      <c r="J474" s="54" t="s">
        <v>4966</v>
      </c>
      <c r="K474" s="55"/>
      <c r="L474" s="56" t="s">
        <v>105</v>
      </c>
      <c r="M474" s="53"/>
      <c r="N474" s="53"/>
      <c r="O474" s="56" t="s">
        <v>105</v>
      </c>
      <c r="P474" s="53"/>
      <c r="Q474" s="56" t="s">
        <v>105</v>
      </c>
      <c r="R474" s="53"/>
      <c r="S474" s="53"/>
      <c r="T474" s="53"/>
      <c r="U474" s="53"/>
      <c r="V474" s="57" t="s">
        <v>105</v>
      </c>
      <c r="W474" s="53"/>
      <c r="X474" s="53"/>
      <c r="Y474" s="57" t="s">
        <v>105</v>
      </c>
      <c r="Z474" s="57" t="s">
        <v>105</v>
      </c>
      <c r="AA474" s="53"/>
      <c r="AB474" s="53" t="s">
        <v>117</v>
      </c>
      <c r="AC474" s="53" t="s">
        <v>1587</v>
      </c>
      <c r="AD474" s="53" t="s">
        <v>108</v>
      </c>
      <c r="AE474" s="53" t="s">
        <v>1588</v>
      </c>
    </row>
    <row r="475" spans="1:31" x14ac:dyDescent="0.25">
      <c r="A475" s="53" t="s">
        <v>1589</v>
      </c>
      <c r="B475" s="54">
        <v>42366</v>
      </c>
      <c r="C475" s="53" t="s">
        <v>5295</v>
      </c>
      <c r="D475" s="54">
        <v>42565</v>
      </c>
      <c r="E475" s="53"/>
      <c r="F475" s="53" t="s">
        <v>172</v>
      </c>
      <c r="G475" s="54">
        <v>42718</v>
      </c>
      <c r="H475" s="55">
        <v>2398418976</v>
      </c>
      <c r="I475" s="53" t="s">
        <v>422</v>
      </c>
      <c r="J475" s="54" t="s">
        <v>4966</v>
      </c>
      <c r="K475" s="55"/>
      <c r="L475" s="56" t="s">
        <v>105</v>
      </c>
      <c r="M475" s="53"/>
      <c r="N475" s="53"/>
      <c r="O475" s="56" t="s">
        <v>105</v>
      </c>
      <c r="P475" s="53"/>
      <c r="Q475" s="56" t="s">
        <v>105</v>
      </c>
      <c r="R475" s="53"/>
      <c r="S475" s="53"/>
      <c r="T475" s="53"/>
      <c r="U475" s="53"/>
      <c r="V475" s="57" t="s">
        <v>105</v>
      </c>
      <c r="W475" s="53"/>
      <c r="X475" s="53"/>
      <c r="Y475" s="57" t="s">
        <v>105</v>
      </c>
      <c r="Z475" s="57" t="s">
        <v>105</v>
      </c>
      <c r="AA475" s="53"/>
      <c r="AB475" s="53" t="s">
        <v>117</v>
      </c>
      <c r="AC475" s="53" t="s">
        <v>1590</v>
      </c>
      <c r="AD475" s="53" t="s">
        <v>108</v>
      </c>
      <c r="AE475" s="53" t="s">
        <v>1591</v>
      </c>
    </row>
    <row r="476" spans="1:31" x14ac:dyDescent="0.25">
      <c r="A476" s="53" t="s">
        <v>1592</v>
      </c>
      <c r="B476" s="54">
        <v>42298</v>
      </c>
      <c r="C476" s="53" t="s">
        <v>5296</v>
      </c>
      <c r="D476" s="54">
        <v>42565</v>
      </c>
      <c r="E476" s="53"/>
      <c r="F476" s="53" t="s">
        <v>172</v>
      </c>
      <c r="G476" s="54">
        <v>42718</v>
      </c>
      <c r="H476" s="55">
        <v>70845260</v>
      </c>
      <c r="I476" s="53" t="s">
        <v>422</v>
      </c>
      <c r="J476" s="54" t="s">
        <v>4966</v>
      </c>
      <c r="K476" s="55"/>
      <c r="L476" s="56" t="s">
        <v>105</v>
      </c>
      <c r="M476" s="53"/>
      <c r="N476" s="53"/>
      <c r="O476" s="56" t="s">
        <v>105</v>
      </c>
      <c r="P476" s="53"/>
      <c r="Q476" s="56" t="s">
        <v>105</v>
      </c>
      <c r="R476" s="53"/>
      <c r="S476" s="53"/>
      <c r="T476" s="53"/>
      <c r="U476" s="53"/>
      <c r="V476" s="57" t="s">
        <v>105</v>
      </c>
      <c r="W476" s="53"/>
      <c r="X476" s="53"/>
      <c r="Y476" s="57" t="s">
        <v>105</v>
      </c>
      <c r="Z476" s="57" t="s">
        <v>105</v>
      </c>
      <c r="AA476" s="53"/>
      <c r="AB476" s="53" t="s">
        <v>117</v>
      </c>
      <c r="AC476" s="53" t="s">
        <v>1593</v>
      </c>
      <c r="AD476" s="53" t="s">
        <v>108</v>
      </c>
      <c r="AE476" s="53" t="s">
        <v>1594</v>
      </c>
    </row>
    <row r="477" spans="1:31" x14ac:dyDescent="0.25">
      <c r="A477" s="53" t="s">
        <v>1595</v>
      </c>
      <c r="B477" s="54">
        <v>42733</v>
      </c>
      <c r="C477" s="53" t="s">
        <v>5297</v>
      </c>
      <c r="D477" s="54">
        <v>42733</v>
      </c>
      <c r="E477" s="53"/>
      <c r="F477" s="53" t="s">
        <v>172</v>
      </c>
      <c r="G477" s="54">
        <v>43083</v>
      </c>
      <c r="H477" s="55">
        <v>600000000</v>
      </c>
      <c r="I477" s="53" t="s">
        <v>422</v>
      </c>
      <c r="J477" s="54" t="s">
        <v>4966</v>
      </c>
      <c r="K477" s="55">
        <v>2000000000</v>
      </c>
      <c r="L477" s="56" t="s">
        <v>105</v>
      </c>
      <c r="M477" s="53"/>
      <c r="N477" s="53"/>
      <c r="O477" s="56" t="s">
        <v>105</v>
      </c>
      <c r="P477" s="53"/>
      <c r="Q477" s="56" t="s">
        <v>105</v>
      </c>
      <c r="R477" s="53"/>
      <c r="S477" s="53"/>
      <c r="T477" s="53"/>
      <c r="U477" s="53"/>
      <c r="V477" s="57" t="s">
        <v>105</v>
      </c>
      <c r="W477" s="53"/>
      <c r="X477" s="53"/>
      <c r="Y477" s="57" t="s">
        <v>105</v>
      </c>
      <c r="Z477" s="57" t="s">
        <v>105</v>
      </c>
      <c r="AA477" s="53"/>
      <c r="AB477" s="53" t="s">
        <v>117</v>
      </c>
      <c r="AC477" s="53" t="s">
        <v>1596</v>
      </c>
      <c r="AD477" s="53" t="s">
        <v>108</v>
      </c>
      <c r="AE477" s="53" t="s">
        <v>1597</v>
      </c>
    </row>
    <row r="478" spans="1:31" x14ac:dyDescent="0.25">
      <c r="A478" s="53" t="s">
        <v>1598</v>
      </c>
      <c r="B478" s="54">
        <v>42767</v>
      </c>
      <c r="C478" s="53" t="s">
        <v>5298</v>
      </c>
      <c r="D478" s="54">
        <v>42948</v>
      </c>
      <c r="E478" s="53"/>
      <c r="F478" s="53" t="s">
        <v>156</v>
      </c>
      <c r="G478" s="54">
        <v>43083</v>
      </c>
      <c r="H478" s="55">
        <v>18600000</v>
      </c>
      <c r="I478" s="53" t="s">
        <v>201</v>
      </c>
      <c r="J478" s="54" t="s">
        <v>4966</v>
      </c>
      <c r="K478" s="55"/>
      <c r="L478" s="56" t="s">
        <v>105</v>
      </c>
      <c r="M478" s="53"/>
      <c r="N478" s="53"/>
      <c r="O478" s="56" t="s">
        <v>105</v>
      </c>
      <c r="P478" s="53"/>
      <c r="Q478" s="56" t="s">
        <v>105</v>
      </c>
      <c r="R478" s="53"/>
      <c r="S478" s="53"/>
      <c r="T478" s="53"/>
      <c r="U478" s="53"/>
      <c r="V478" s="57" t="s">
        <v>105</v>
      </c>
      <c r="W478" s="53"/>
      <c r="X478" s="53"/>
      <c r="Y478" s="57" t="s">
        <v>105</v>
      </c>
      <c r="Z478" s="57" t="s">
        <v>105</v>
      </c>
      <c r="AA478" s="53"/>
      <c r="AB478" s="53" t="s">
        <v>117</v>
      </c>
      <c r="AC478" s="53" t="s">
        <v>1599</v>
      </c>
      <c r="AD478" s="53" t="s">
        <v>108</v>
      </c>
      <c r="AE478" s="53" t="s">
        <v>1600</v>
      </c>
    </row>
    <row r="479" spans="1:31" x14ac:dyDescent="0.25">
      <c r="A479" s="53" t="s">
        <v>1601</v>
      </c>
      <c r="B479" s="54">
        <v>42767</v>
      </c>
      <c r="C479" s="53" t="s">
        <v>5299</v>
      </c>
      <c r="D479" s="54">
        <v>43013</v>
      </c>
      <c r="E479" s="53"/>
      <c r="F479" s="53" t="s">
        <v>147</v>
      </c>
      <c r="G479" s="54">
        <v>43083</v>
      </c>
      <c r="H479" s="55">
        <v>3817691910</v>
      </c>
      <c r="I479" s="53" t="s">
        <v>153</v>
      </c>
      <c r="J479" s="54" t="s">
        <v>4966</v>
      </c>
      <c r="K479" s="55"/>
      <c r="L479" s="56" t="s">
        <v>105</v>
      </c>
      <c r="M479" s="53"/>
      <c r="N479" s="53"/>
      <c r="O479" s="56" t="s">
        <v>105</v>
      </c>
      <c r="P479" s="53"/>
      <c r="Q479" s="56" t="s">
        <v>105</v>
      </c>
      <c r="R479" s="53"/>
      <c r="S479" s="53"/>
      <c r="T479" s="53"/>
      <c r="U479" s="53"/>
      <c r="V479" s="57" t="s">
        <v>105</v>
      </c>
      <c r="W479" s="53"/>
      <c r="X479" s="53"/>
      <c r="Y479" s="57" t="s">
        <v>105</v>
      </c>
      <c r="Z479" s="57" t="s">
        <v>105</v>
      </c>
      <c r="AA479" s="53"/>
      <c r="AB479" s="53" t="s">
        <v>117</v>
      </c>
      <c r="AC479" s="53" t="s">
        <v>1602</v>
      </c>
      <c r="AD479" s="53" t="s">
        <v>108</v>
      </c>
      <c r="AE479" s="53" t="s">
        <v>1603</v>
      </c>
    </row>
    <row r="480" spans="1:31" x14ac:dyDescent="0.25">
      <c r="A480" s="53" t="s">
        <v>1604</v>
      </c>
      <c r="B480" s="54">
        <v>42767</v>
      </c>
      <c r="C480" s="53"/>
      <c r="D480" s="54">
        <v>42955</v>
      </c>
      <c r="E480" s="53"/>
      <c r="F480" s="53" t="s">
        <v>147</v>
      </c>
      <c r="G480" s="54">
        <v>43083</v>
      </c>
      <c r="H480" s="55">
        <v>266379440</v>
      </c>
      <c r="I480" s="53" t="s">
        <v>359</v>
      </c>
      <c r="J480" s="54" t="s">
        <v>4966</v>
      </c>
      <c r="K480" s="55"/>
      <c r="L480" s="56" t="s">
        <v>105</v>
      </c>
      <c r="M480" s="53"/>
      <c r="N480" s="53"/>
      <c r="O480" s="56" t="s">
        <v>105</v>
      </c>
      <c r="P480" s="53"/>
      <c r="Q480" s="56" t="s">
        <v>105</v>
      </c>
      <c r="R480" s="53"/>
      <c r="S480" s="53"/>
      <c r="T480" s="53"/>
      <c r="U480" s="53"/>
      <c r="V480" s="57" t="s">
        <v>105</v>
      </c>
      <c r="W480" s="53"/>
      <c r="X480" s="53"/>
      <c r="Y480" s="57" t="s">
        <v>105</v>
      </c>
      <c r="Z480" s="57" t="s">
        <v>105</v>
      </c>
      <c r="AA480" s="53"/>
      <c r="AB480" s="53" t="s">
        <v>117</v>
      </c>
      <c r="AC480" s="53" t="s">
        <v>1605</v>
      </c>
      <c r="AD480" s="53" t="s">
        <v>108</v>
      </c>
      <c r="AE480" s="53" t="s">
        <v>1606</v>
      </c>
    </row>
    <row r="481" spans="1:31" x14ac:dyDescent="0.25">
      <c r="A481" s="53" t="s">
        <v>1607</v>
      </c>
      <c r="B481" s="54">
        <v>42923</v>
      </c>
      <c r="C481" s="53" t="s">
        <v>5300</v>
      </c>
      <c r="D481" s="54">
        <v>42950</v>
      </c>
      <c r="E481" s="53"/>
      <c r="F481" s="53" t="s">
        <v>134</v>
      </c>
      <c r="G481" s="54">
        <v>43083</v>
      </c>
      <c r="H481" s="55">
        <v>116866811</v>
      </c>
      <c r="I481" s="53" t="s">
        <v>306</v>
      </c>
      <c r="J481" s="54" t="s">
        <v>4966</v>
      </c>
      <c r="K481" s="55"/>
      <c r="L481" s="56" t="s">
        <v>105</v>
      </c>
      <c r="M481" s="53"/>
      <c r="N481" s="53"/>
      <c r="O481" s="56" t="s">
        <v>105</v>
      </c>
      <c r="P481" s="53"/>
      <c r="Q481" s="56" t="s">
        <v>105</v>
      </c>
      <c r="R481" s="53"/>
      <c r="S481" s="53"/>
      <c r="T481" s="53"/>
      <c r="U481" s="53"/>
      <c r="V481" s="57" t="s">
        <v>105</v>
      </c>
      <c r="W481" s="53"/>
      <c r="X481" s="53"/>
      <c r="Y481" s="57" t="s">
        <v>105</v>
      </c>
      <c r="Z481" s="57" t="s">
        <v>105</v>
      </c>
      <c r="AA481" s="53"/>
      <c r="AB481" s="53" t="s">
        <v>117</v>
      </c>
      <c r="AC481" s="53" t="s">
        <v>1608</v>
      </c>
      <c r="AD481" s="53" t="s">
        <v>108</v>
      </c>
      <c r="AE481" s="53" t="s">
        <v>1609</v>
      </c>
    </row>
    <row r="482" spans="1:31" x14ac:dyDescent="0.25">
      <c r="A482" s="53" t="s">
        <v>1610</v>
      </c>
      <c r="B482" s="54">
        <v>42172</v>
      </c>
      <c r="C482" s="53" t="s">
        <v>5301</v>
      </c>
      <c r="D482" s="54">
        <v>42923</v>
      </c>
      <c r="E482" s="53"/>
      <c r="F482" s="53" t="s">
        <v>156</v>
      </c>
      <c r="G482" s="54">
        <v>43083</v>
      </c>
      <c r="H482" s="55">
        <v>1459271120</v>
      </c>
      <c r="I482" s="53" t="s">
        <v>201</v>
      </c>
      <c r="J482" s="54" t="s">
        <v>4966</v>
      </c>
      <c r="K482" s="55"/>
      <c r="L482" s="56" t="s">
        <v>105</v>
      </c>
      <c r="M482" s="53"/>
      <c r="N482" s="53"/>
      <c r="O482" s="56" t="s">
        <v>105</v>
      </c>
      <c r="P482" s="53"/>
      <c r="Q482" s="56" t="s">
        <v>105</v>
      </c>
      <c r="R482" s="53"/>
      <c r="S482" s="53"/>
      <c r="T482" s="53"/>
      <c r="U482" s="53"/>
      <c r="V482" s="57" t="s">
        <v>105</v>
      </c>
      <c r="W482" s="53"/>
      <c r="X482" s="53"/>
      <c r="Y482" s="57" t="s">
        <v>105</v>
      </c>
      <c r="Z482" s="57" t="s">
        <v>105</v>
      </c>
      <c r="AA482" s="53"/>
      <c r="AB482" s="53" t="s">
        <v>117</v>
      </c>
      <c r="AC482" s="53" t="s">
        <v>1611</v>
      </c>
      <c r="AD482" s="53" t="s">
        <v>108</v>
      </c>
      <c r="AE482" s="53" t="s">
        <v>1612</v>
      </c>
    </row>
    <row r="483" spans="1:31" x14ac:dyDescent="0.25">
      <c r="A483" s="53" t="s">
        <v>1613</v>
      </c>
      <c r="B483" s="54">
        <v>41229</v>
      </c>
      <c r="C483" s="53" t="s">
        <v>5302</v>
      </c>
      <c r="D483" s="54">
        <v>41918</v>
      </c>
      <c r="E483" s="53"/>
      <c r="F483" s="53" t="s">
        <v>125</v>
      </c>
      <c r="G483" s="54">
        <v>42019</v>
      </c>
      <c r="H483" s="55">
        <v>1320002000</v>
      </c>
      <c r="I483" s="53" t="s">
        <v>295</v>
      </c>
      <c r="J483" s="54" t="s">
        <v>5284</v>
      </c>
      <c r="K483" s="55">
        <v>6960794371</v>
      </c>
      <c r="L483" s="56" t="s">
        <v>105</v>
      </c>
      <c r="M483" s="53"/>
      <c r="N483" s="53" t="s">
        <v>28</v>
      </c>
      <c r="O483" s="56">
        <v>42872</v>
      </c>
      <c r="P483" s="53"/>
      <c r="Q483" s="56" t="s">
        <v>105</v>
      </c>
      <c r="R483" s="53"/>
      <c r="S483" s="53"/>
      <c r="T483" s="53"/>
      <c r="U483" s="53"/>
      <c r="V483" s="57">
        <v>42923</v>
      </c>
      <c r="W483" s="53"/>
      <c r="X483" s="53"/>
      <c r="Y483" s="57" t="s">
        <v>105</v>
      </c>
      <c r="Z483" s="57">
        <v>42872</v>
      </c>
      <c r="AA483" s="53" t="s">
        <v>878</v>
      </c>
      <c r="AB483" s="53" t="s">
        <v>26</v>
      </c>
      <c r="AC483" s="53" t="s">
        <v>1614</v>
      </c>
      <c r="AD483" s="53" t="s">
        <v>108</v>
      </c>
      <c r="AE483" s="53" t="s">
        <v>1615</v>
      </c>
    </row>
    <row r="484" spans="1:31" x14ac:dyDescent="0.25">
      <c r="A484" s="53" t="s">
        <v>1616</v>
      </c>
      <c r="B484" s="54">
        <v>41759</v>
      </c>
      <c r="C484" s="53" t="s">
        <v>5303</v>
      </c>
      <c r="D484" s="54">
        <v>41906</v>
      </c>
      <c r="E484" s="53"/>
      <c r="F484" s="53" t="s">
        <v>134</v>
      </c>
      <c r="G484" s="54">
        <v>42019</v>
      </c>
      <c r="H484" s="55">
        <v>330170952</v>
      </c>
      <c r="I484" s="53" t="s">
        <v>306</v>
      </c>
      <c r="J484" s="54" t="s">
        <v>4966</v>
      </c>
      <c r="K484" s="55"/>
      <c r="L484" s="56" t="s">
        <v>105</v>
      </c>
      <c r="M484" s="53"/>
      <c r="N484" s="53"/>
      <c r="O484" s="56" t="s">
        <v>105</v>
      </c>
      <c r="P484" s="53"/>
      <c r="Q484" s="56" t="s">
        <v>105</v>
      </c>
      <c r="R484" s="53"/>
      <c r="S484" s="53"/>
      <c r="T484" s="53"/>
      <c r="U484" s="53"/>
      <c r="V484" s="57" t="s">
        <v>105</v>
      </c>
      <c r="W484" s="53"/>
      <c r="X484" s="53"/>
      <c r="Y484" s="57" t="s">
        <v>105</v>
      </c>
      <c r="Z484" s="57" t="s">
        <v>105</v>
      </c>
      <c r="AA484" s="53"/>
      <c r="AB484" s="53" t="s">
        <v>117</v>
      </c>
      <c r="AC484" s="53" t="s">
        <v>1617</v>
      </c>
      <c r="AD484" s="53" t="s">
        <v>108</v>
      </c>
      <c r="AE484" s="53" t="s">
        <v>1618</v>
      </c>
    </row>
    <row r="485" spans="1:31" x14ac:dyDescent="0.25">
      <c r="A485" s="53" t="s">
        <v>1619</v>
      </c>
      <c r="B485" s="54">
        <v>41759</v>
      </c>
      <c r="C485" s="53"/>
      <c r="D485" s="54">
        <v>41906</v>
      </c>
      <c r="E485" s="53"/>
      <c r="F485" s="53" t="s">
        <v>134</v>
      </c>
      <c r="G485" s="54">
        <v>42019</v>
      </c>
      <c r="H485" s="55">
        <v>127155286</v>
      </c>
      <c r="I485" s="53" t="s">
        <v>306</v>
      </c>
      <c r="J485" s="54" t="s">
        <v>4966</v>
      </c>
      <c r="K485" s="55"/>
      <c r="L485" s="56" t="s">
        <v>105</v>
      </c>
      <c r="M485" s="53"/>
      <c r="N485" s="53"/>
      <c r="O485" s="56" t="s">
        <v>105</v>
      </c>
      <c r="P485" s="53"/>
      <c r="Q485" s="56" t="s">
        <v>105</v>
      </c>
      <c r="R485" s="53"/>
      <c r="S485" s="53"/>
      <c r="T485" s="53"/>
      <c r="U485" s="53"/>
      <c r="V485" s="57" t="s">
        <v>105</v>
      </c>
      <c r="W485" s="53"/>
      <c r="X485" s="53"/>
      <c r="Y485" s="57" t="s">
        <v>105</v>
      </c>
      <c r="Z485" s="57" t="s">
        <v>105</v>
      </c>
      <c r="AA485" s="53"/>
      <c r="AB485" s="53" t="s">
        <v>117</v>
      </c>
      <c r="AC485" s="53" t="s">
        <v>1620</v>
      </c>
      <c r="AD485" s="53" t="s">
        <v>108</v>
      </c>
      <c r="AE485" s="53" t="s">
        <v>1621</v>
      </c>
    </row>
    <row r="486" spans="1:31" x14ac:dyDescent="0.25">
      <c r="A486" s="53" t="s">
        <v>1622</v>
      </c>
      <c r="B486" s="54">
        <v>40543</v>
      </c>
      <c r="C486" s="53"/>
      <c r="D486" s="54">
        <v>40906</v>
      </c>
      <c r="E486" s="53"/>
      <c r="F486" s="53" t="s">
        <v>134</v>
      </c>
      <c r="G486" s="54">
        <v>40983</v>
      </c>
      <c r="H486" s="55">
        <v>468232729</v>
      </c>
      <c r="I486" s="53" t="s">
        <v>177</v>
      </c>
      <c r="J486" s="54" t="s">
        <v>4966</v>
      </c>
      <c r="K486" s="55"/>
      <c r="L486" s="56" t="s">
        <v>105</v>
      </c>
      <c r="M486" s="53"/>
      <c r="N486" s="53" t="s">
        <v>28</v>
      </c>
      <c r="O486" s="56">
        <v>42867</v>
      </c>
      <c r="P486" s="53"/>
      <c r="Q486" s="56" t="s">
        <v>105</v>
      </c>
      <c r="R486" s="53"/>
      <c r="S486" s="53"/>
      <c r="T486" s="53"/>
      <c r="U486" s="53"/>
      <c r="V486" s="57">
        <v>42893</v>
      </c>
      <c r="W486" s="53"/>
      <c r="X486" s="53"/>
      <c r="Y486" s="57" t="s">
        <v>105</v>
      </c>
      <c r="Z486" s="57">
        <v>42867</v>
      </c>
      <c r="AA486" s="53" t="s">
        <v>131</v>
      </c>
      <c r="AB486" s="53" t="s">
        <v>26</v>
      </c>
      <c r="AC486" s="53" t="s">
        <v>1623</v>
      </c>
      <c r="AD486" s="53" t="s">
        <v>108</v>
      </c>
      <c r="AE486" s="53" t="s">
        <v>1624</v>
      </c>
    </row>
    <row r="487" spans="1:31" x14ac:dyDescent="0.25">
      <c r="A487" s="53" t="s">
        <v>1625</v>
      </c>
      <c r="B487" s="54">
        <v>39967</v>
      </c>
      <c r="C487" s="53" t="s">
        <v>5304</v>
      </c>
      <c r="D487" s="54">
        <v>41284</v>
      </c>
      <c r="E487" s="53"/>
      <c r="F487" s="53" t="s">
        <v>111</v>
      </c>
      <c r="G487" s="54">
        <v>41348</v>
      </c>
      <c r="H487" s="55">
        <v>467412857</v>
      </c>
      <c r="I487" s="53" t="s">
        <v>310</v>
      </c>
      <c r="J487" s="54" t="s">
        <v>4966</v>
      </c>
      <c r="K487" s="55"/>
      <c r="L487" s="56" t="s">
        <v>105</v>
      </c>
      <c r="M487" s="53"/>
      <c r="N487" s="53"/>
      <c r="O487" s="56" t="s">
        <v>105</v>
      </c>
      <c r="P487" s="53"/>
      <c r="Q487" s="56" t="s">
        <v>105</v>
      </c>
      <c r="R487" s="53"/>
      <c r="S487" s="53"/>
      <c r="T487" s="53"/>
      <c r="U487" s="53"/>
      <c r="V487" s="57" t="s">
        <v>105</v>
      </c>
      <c r="W487" s="53"/>
      <c r="X487" s="53"/>
      <c r="Y487" s="57" t="s">
        <v>105</v>
      </c>
      <c r="Z487" s="57" t="s">
        <v>105</v>
      </c>
      <c r="AA487" s="53"/>
      <c r="AB487" s="53" t="s">
        <v>117</v>
      </c>
      <c r="AC487" s="53" t="s">
        <v>1626</v>
      </c>
      <c r="AD487" s="53" t="s">
        <v>108</v>
      </c>
      <c r="AE487" s="53" t="s">
        <v>1627</v>
      </c>
    </row>
    <row r="488" spans="1:31" x14ac:dyDescent="0.25">
      <c r="A488" s="53" t="s">
        <v>1628</v>
      </c>
      <c r="B488" s="54">
        <v>40424</v>
      </c>
      <c r="C488" s="53"/>
      <c r="D488" s="54">
        <v>41330</v>
      </c>
      <c r="E488" s="53"/>
      <c r="F488" s="53" t="s">
        <v>125</v>
      </c>
      <c r="G488" s="54">
        <v>41348</v>
      </c>
      <c r="H488" s="55">
        <v>126859079</v>
      </c>
      <c r="I488" s="53" t="s">
        <v>583</v>
      </c>
      <c r="J488" s="54" t="s">
        <v>4984</v>
      </c>
      <c r="K488" s="55">
        <v>131262733.55</v>
      </c>
      <c r="L488" s="56" t="s">
        <v>105</v>
      </c>
      <c r="M488" s="53"/>
      <c r="N488" s="53" t="s">
        <v>28</v>
      </c>
      <c r="O488" s="56">
        <v>43032</v>
      </c>
      <c r="P488" s="53"/>
      <c r="Q488" s="56" t="s">
        <v>105</v>
      </c>
      <c r="R488" s="53"/>
      <c r="S488" s="53"/>
      <c r="T488" s="53"/>
      <c r="U488" s="53"/>
      <c r="V488" s="57">
        <v>43076</v>
      </c>
      <c r="W488" s="53"/>
      <c r="X488" s="53"/>
      <c r="Y488" s="57" t="s">
        <v>105</v>
      </c>
      <c r="Z488" s="57" t="s">
        <v>105</v>
      </c>
      <c r="AA488" s="53"/>
      <c r="AB488" s="53" t="s">
        <v>26</v>
      </c>
      <c r="AC488" s="53" t="s">
        <v>1629</v>
      </c>
      <c r="AD488" s="53" t="s">
        <v>108</v>
      </c>
      <c r="AE488" s="53" t="s">
        <v>1630</v>
      </c>
    </row>
    <row r="489" spans="1:31" x14ac:dyDescent="0.25">
      <c r="A489" s="53" t="s">
        <v>1631</v>
      </c>
      <c r="B489" s="54">
        <v>40311</v>
      </c>
      <c r="C489" s="53" t="s">
        <v>5305</v>
      </c>
      <c r="D489" s="54">
        <v>41221</v>
      </c>
      <c r="E489" s="53"/>
      <c r="F489" s="53" t="s">
        <v>168</v>
      </c>
      <c r="G489" s="54">
        <v>41348</v>
      </c>
      <c r="H489" s="55">
        <v>20850000</v>
      </c>
      <c r="I489" s="53" t="s">
        <v>819</v>
      </c>
      <c r="J489" s="54" t="s">
        <v>5306</v>
      </c>
      <c r="K489" s="55">
        <v>2780000</v>
      </c>
      <c r="L489" s="56" t="s">
        <v>105</v>
      </c>
      <c r="M489" s="53"/>
      <c r="N489" s="53" t="s">
        <v>28</v>
      </c>
      <c r="O489" s="56">
        <v>43069</v>
      </c>
      <c r="P489" s="53"/>
      <c r="Q489" s="56" t="s">
        <v>105</v>
      </c>
      <c r="R489" s="53"/>
      <c r="S489" s="53"/>
      <c r="T489" s="53"/>
      <c r="U489" s="53"/>
      <c r="V489" s="57">
        <v>43117</v>
      </c>
      <c r="W489" s="53"/>
      <c r="X489" s="53"/>
      <c r="Y489" s="57" t="s">
        <v>105</v>
      </c>
      <c r="Z489" s="57" t="s">
        <v>105</v>
      </c>
      <c r="AA489" s="53"/>
      <c r="AB489" s="53" t="s">
        <v>26</v>
      </c>
      <c r="AC489" s="53" t="s">
        <v>1632</v>
      </c>
      <c r="AD489" s="53" t="s">
        <v>108</v>
      </c>
      <c r="AE489" s="53" t="s">
        <v>1633</v>
      </c>
    </row>
    <row r="490" spans="1:31" x14ac:dyDescent="0.25">
      <c r="A490" s="53" t="s">
        <v>1634</v>
      </c>
      <c r="B490" s="54">
        <v>42467</v>
      </c>
      <c r="C490" s="53"/>
      <c r="D490" s="54">
        <v>42551</v>
      </c>
      <c r="E490" s="53"/>
      <c r="F490" s="53" t="s">
        <v>125</v>
      </c>
      <c r="G490" s="54">
        <v>42809</v>
      </c>
      <c r="H490" s="55">
        <v>934242451.99000001</v>
      </c>
      <c r="I490" s="53" t="s">
        <v>227</v>
      </c>
      <c r="J490" s="54" t="s">
        <v>4966</v>
      </c>
      <c r="K490" s="55">
        <v>3313539840</v>
      </c>
      <c r="L490" s="56" t="s">
        <v>105</v>
      </c>
      <c r="M490" s="53"/>
      <c r="N490" s="53"/>
      <c r="O490" s="56" t="s">
        <v>105</v>
      </c>
      <c r="P490" s="53"/>
      <c r="Q490" s="56" t="s">
        <v>105</v>
      </c>
      <c r="R490" s="53"/>
      <c r="S490" s="53"/>
      <c r="T490" s="53"/>
      <c r="U490" s="53"/>
      <c r="V490" s="57" t="s">
        <v>105</v>
      </c>
      <c r="W490" s="53"/>
      <c r="X490" s="53"/>
      <c r="Y490" s="57" t="s">
        <v>105</v>
      </c>
      <c r="Z490" s="57" t="s">
        <v>105</v>
      </c>
      <c r="AA490" s="53"/>
      <c r="AB490" s="53" t="s">
        <v>117</v>
      </c>
      <c r="AC490" s="53" t="s">
        <v>1635</v>
      </c>
      <c r="AD490" s="53" t="s">
        <v>108</v>
      </c>
      <c r="AE490" s="53" t="s">
        <v>1636</v>
      </c>
    </row>
    <row r="491" spans="1:31" x14ac:dyDescent="0.25">
      <c r="A491" s="53" t="s">
        <v>1637</v>
      </c>
      <c r="B491" s="54">
        <v>41479</v>
      </c>
      <c r="C491" s="53" t="s">
        <v>5307</v>
      </c>
      <c r="D491" s="54">
        <v>41796</v>
      </c>
      <c r="E491" s="53"/>
      <c r="F491" s="53" t="s">
        <v>147</v>
      </c>
      <c r="G491" s="54">
        <v>42109</v>
      </c>
      <c r="H491" s="55">
        <v>449976744</v>
      </c>
      <c r="I491" s="53" t="s">
        <v>1638</v>
      </c>
      <c r="J491" s="54" t="s">
        <v>5108</v>
      </c>
      <c r="K491" s="55">
        <v>150000000</v>
      </c>
      <c r="L491" s="56" t="s">
        <v>105</v>
      </c>
      <c r="M491" s="53"/>
      <c r="N491" s="53" t="s">
        <v>28</v>
      </c>
      <c r="O491" s="56">
        <v>42872</v>
      </c>
      <c r="P491" s="53"/>
      <c r="Q491" s="56" t="s">
        <v>105</v>
      </c>
      <c r="R491" s="53"/>
      <c r="S491" s="53"/>
      <c r="T491" s="53"/>
      <c r="U491" s="53"/>
      <c r="V491" s="57">
        <v>42907</v>
      </c>
      <c r="W491" s="53"/>
      <c r="X491" s="53"/>
      <c r="Y491" s="57" t="s">
        <v>105</v>
      </c>
      <c r="Z491" s="57" t="s">
        <v>105</v>
      </c>
      <c r="AA491" s="53"/>
      <c r="AB491" s="53" t="s">
        <v>26</v>
      </c>
      <c r="AC491" s="53" t="s">
        <v>1639</v>
      </c>
      <c r="AD491" s="53" t="s">
        <v>108</v>
      </c>
      <c r="AE491" s="53" t="s">
        <v>1640</v>
      </c>
    </row>
    <row r="492" spans="1:31" x14ac:dyDescent="0.25">
      <c r="A492" s="53" t="s">
        <v>1641</v>
      </c>
      <c r="B492" s="54">
        <v>42093</v>
      </c>
      <c r="C492" s="53"/>
      <c r="D492" s="54">
        <v>42405</v>
      </c>
      <c r="E492" s="53"/>
      <c r="F492" s="53" t="s">
        <v>125</v>
      </c>
      <c r="G492" s="54">
        <v>42475</v>
      </c>
      <c r="H492" s="55">
        <v>983865512</v>
      </c>
      <c r="I492" s="53" t="s">
        <v>227</v>
      </c>
      <c r="J492" s="54" t="s">
        <v>5308</v>
      </c>
      <c r="K492" s="55">
        <v>4258200000</v>
      </c>
      <c r="L492" s="56" t="s">
        <v>105</v>
      </c>
      <c r="M492" s="53"/>
      <c r="N492" s="53" t="s">
        <v>28</v>
      </c>
      <c r="O492" s="56">
        <v>42783</v>
      </c>
      <c r="P492" s="53"/>
      <c r="Q492" s="56" t="s">
        <v>105</v>
      </c>
      <c r="R492" s="53"/>
      <c r="S492" s="53"/>
      <c r="T492" s="53"/>
      <c r="U492" s="53"/>
      <c r="V492" s="57">
        <v>42831</v>
      </c>
      <c r="W492" s="53"/>
      <c r="X492" s="53"/>
      <c r="Y492" s="57" t="s">
        <v>105</v>
      </c>
      <c r="Z492" s="57" t="s">
        <v>105</v>
      </c>
      <c r="AA492" s="53"/>
      <c r="AB492" s="53" t="s">
        <v>26</v>
      </c>
      <c r="AC492" s="53" t="s">
        <v>1642</v>
      </c>
      <c r="AD492" s="53" t="s">
        <v>108</v>
      </c>
      <c r="AE492" s="53" t="s">
        <v>1643</v>
      </c>
    </row>
    <row r="493" spans="1:31" x14ac:dyDescent="0.25">
      <c r="A493" s="53" t="s">
        <v>1644</v>
      </c>
      <c r="B493" s="54" t="s">
        <v>1645</v>
      </c>
      <c r="C493" s="53" t="s">
        <v>5309</v>
      </c>
      <c r="D493" s="54">
        <v>42321</v>
      </c>
      <c r="E493" s="53"/>
      <c r="F493" s="53" t="s">
        <v>156</v>
      </c>
      <c r="G493" s="54">
        <v>42475</v>
      </c>
      <c r="H493" s="55">
        <v>7217812</v>
      </c>
      <c r="I493" s="53" t="s">
        <v>157</v>
      </c>
      <c r="J493" s="54" t="s">
        <v>4966</v>
      </c>
      <c r="K493" s="55"/>
      <c r="L493" s="56" t="s">
        <v>105</v>
      </c>
      <c r="M493" s="53"/>
      <c r="N493" s="53"/>
      <c r="O493" s="56" t="s">
        <v>105</v>
      </c>
      <c r="P493" s="53"/>
      <c r="Q493" s="56" t="s">
        <v>105</v>
      </c>
      <c r="R493" s="53"/>
      <c r="S493" s="53"/>
      <c r="T493" s="53"/>
      <c r="U493" s="53"/>
      <c r="V493" s="57" t="s">
        <v>105</v>
      </c>
      <c r="W493" s="53"/>
      <c r="X493" s="53"/>
      <c r="Y493" s="57" t="s">
        <v>105</v>
      </c>
      <c r="Z493" s="57" t="s">
        <v>105</v>
      </c>
      <c r="AA493" s="53"/>
      <c r="AB493" s="53" t="s">
        <v>117</v>
      </c>
      <c r="AC493" s="53" t="s">
        <v>1646</v>
      </c>
      <c r="AD493" s="53" t="s">
        <v>108</v>
      </c>
      <c r="AE493" s="53" t="s">
        <v>1647</v>
      </c>
    </row>
    <row r="494" spans="1:31" x14ac:dyDescent="0.25">
      <c r="A494" s="53" t="s">
        <v>1648</v>
      </c>
      <c r="B494" s="54">
        <v>42319</v>
      </c>
      <c r="C494" s="53"/>
      <c r="D494" s="54">
        <v>42390</v>
      </c>
      <c r="E494" s="53"/>
      <c r="F494" s="53" t="s">
        <v>103</v>
      </c>
      <c r="G494" s="54">
        <v>42475</v>
      </c>
      <c r="H494" s="55">
        <v>24735000</v>
      </c>
      <c r="I494" s="53" t="s">
        <v>104</v>
      </c>
      <c r="J494" s="54" t="s">
        <v>4966</v>
      </c>
      <c r="K494" s="55"/>
      <c r="L494" s="56" t="s">
        <v>105</v>
      </c>
      <c r="M494" s="53"/>
      <c r="N494" s="53"/>
      <c r="O494" s="56" t="s">
        <v>105</v>
      </c>
      <c r="P494" s="53"/>
      <c r="Q494" s="56" t="s">
        <v>105</v>
      </c>
      <c r="R494" s="53"/>
      <c r="S494" s="53"/>
      <c r="T494" s="53"/>
      <c r="U494" s="53"/>
      <c r="V494" s="57" t="s">
        <v>105</v>
      </c>
      <c r="W494" s="53"/>
      <c r="X494" s="53"/>
      <c r="Y494" s="57" t="s">
        <v>105</v>
      </c>
      <c r="Z494" s="57" t="s">
        <v>105</v>
      </c>
      <c r="AA494" s="53"/>
      <c r="AB494" s="53" t="s">
        <v>117</v>
      </c>
      <c r="AC494" s="53" t="s">
        <v>1649</v>
      </c>
      <c r="AD494" s="53" t="s">
        <v>108</v>
      </c>
      <c r="AE494" s="53" t="s">
        <v>1650</v>
      </c>
    </row>
    <row r="495" spans="1:31" x14ac:dyDescent="0.25">
      <c r="A495" s="53" t="s">
        <v>1651</v>
      </c>
      <c r="B495" s="54">
        <v>40694</v>
      </c>
      <c r="C495" s="53"/>
      <c r="D495" s="54">
        <v>40904</v>
      </c>
      <c r="E495" s="53"/>
      <c r="F495" s="53" t="s">
        <v>134</v>
      </c>
      <c r="G495" s="54">
        <v>41044</v>
      </c>
      <c r="H495" s="55">
        <v>444636456</v>
      </c>
      <c r="I495" s="53" t="s">
        <v>135</v>
      </c>
      <c r="J495" s="54" t="s">
        <v>4966</v>
      </c>
      <c r="K495" s="55"/>
      <c r="L495" s="56" t="s">
        <v>105</v>
      </c>
      <c r="M495" s="53"/>
      <c r="N495" s="53" t="s">
        <v>28</v>
      </c>
      <c r="O495" s="56">
        <v>42711</v>
      </c>
      <c r="P495" s="53"/>
      <c r="Q495" s="56" t="s">
        <v>105</v>
      </c>
      <c r="R495" s="53"/>
      <c r="S495" s="53"/>
      <c r="T495" s="53"/>
      <c r="U495" s="53"/>
      <c r="V495" s="57">
        <v>42762</v>
      </c>
      <c r="W495" s="53"/>
      <c r="X495" s="53"/>
      <c r="Y495" s="57" t="s">
        <v>105</v>
      </c>
      <c r="Z495" s="57" t="s">
        <v>105</v>
      </c>
      <c r="AA495" s="53"/>
      <c r="AB495" s="53" t="s">
        <v>26</v>
      </c>
      <c r="AC495" s="53" t="s">
        <v>1652</v>
      </c>
      <c r="AD495" s="53" t="s">
        <v>108</v>
      </c>
      <c r="AE495" s="53" t="s">
        <v>1653</v>
      </c>
    </row>
    <row r="496" spans="1:31" x14ac:dyDescent="0.25">
      <c r="A496" s="53" t="s">
        <v>1654</v>
      </c>
      <c r="B496" s="54">
        <v>39953</v>
      </c>
      <c r="C496" s="53" t="s">
        <v>5148</v>
      </c>
      <c r="D496" s="54">
        <v>41768</v>
      </c>
      <c r="E496" s="53"/>
      <c r="F496" s="53" t="s">
        <v>111</v>
      </c>
      <c r="G496" s="54">
        <v>41774</v>
      </c>
      <c r="H496" s="55">
        <v>38842657</v>
      </c>
      <c r="I496" s="53" t="s">
        <v>335</v>
      </c>
      <c r="J496" s="54" t="s">
        <v>4966</v>
      </c>
      <c r="K496" s="55"/>
      <c r="L496" s="56" t="s">
        <v>105</v>
      </c>
      <c r="M496" s="53"/>
      <c r="N496" s="53"/>
      <c r="O496" s="56" t="s">
        <v>105</v>
      </c>
      <c r="P496" s="53"/>
      <c r="Q496" s="56" t="s">
        <v>105</v>
      </c>
      <c r="R496" s="53"/>
      <c r="S496" s="53"/>
      <c r="T496" s="53"/>
      <c r="U496" s="53"/>
      <c r="V496" s="57" t="s">
        <v>105</v>
      </c>
      <c r="W496" s="53"/>
      <c r="X496" s="53"/>
      <c r="Y496" s="57" t="s">
        <v>105</v>
      </c>
      <c r="Z496" s="57" t="s">
        <v>105</v>
      </c>
      <c r="AA496" s="53"/>
      <c r="AB496" s="53" t="s">
        <v>117</v>
      </c>
      <c r="AC496" s="53" t="s">
        <v>1655</v>
      </c>
      <c r="AD496" s="53" t="s">
        <v>108</v>
      </c>
      <c r="AE496" s="53" t="s">
        <v>925</v>
      </c>
    </row>
    <row r="497" spans="1:31" x14ac:dyDescent="0.25">
      <c r="A497" s="53" t="s">
        <v>1656</v>
      </c>
      <c r="B497" s="54">
        <v>41912</v>
      </c>
      <c r="C497" s="53" t="s">
        <v>5310</v>
      </c>
      <c r="D497" s="54">
        <v>42011</v>
      </c>
      <c r="E497" s="53"/>
      <c r="F497" s="53" t="s">
        <v>103</v>
      </c>
      <c r="G497" s="54">
        <v>42139</v>
      </c>
      <c r="H497" s="55">
        <v>24594639</v>
      </c>
      <c r="I497" s="53" t="s">
        <v>139</v>
      </c>
      <c r="J497" s="54" t="s">
        <v>4966</v>
      </c>
      <c r="K497" s="55"/>
      <c r="L497" s="56" t="s">
        <v>105</v>
      </c>
      <c r="M497" s="53"/>
      <c r="N497" s="53"/>
      <c r="O497" s="56" t="s">
        <v>105</v>
      </c>
      <c r="P497" s="53"/>
      <c r="Q497" s="56" t="s">
        <v>105</v>
      </c>
      <c r="R497" s="53"/>
      <c r="S497" s="53"/>
      <c r="T497" s="53"/>
      <c r="U497" s="53"/>
      <c r="V497" s="57" t="s">
        <v>105</v>
      </c>
      <c r="W497" s="53"/>
      <c r="X497" s="53"/>
      <c r="Y497" s="57" t="s">
        <v>105</v>
      </c>
      <c r="Z497" s="57" t="s">
        <v>105</v>
      </c>
      <c r="AA497" s="53"/>
      <c r="AB497" s="53" t="s">
        <v>117</v>
      </c>
      <c r="AC497" s="53" t="s">
        <v>1657</v>
      </c>
      <c r="AD497" s="53" t="s">
        <v>108</v>
      </c>
      <c r="AE497" s="53" t="s">
        <v>1658</v>
      </c>
    </row>
    <row r="498" spans="1:31" x14ac:dyDescent="0.25">
      <c r="A498" s="53" t="s">
        <v>1659</v>
      </c>
      <c r="B498" s="54">
        <v>38196</v>
      </c>
      <c r="C498" s="53"/>
      <c r="D498" s="54">
        <v>41953</v>
      </c>
      <c r="E498" s="53"/>
      <c r="F498" s="53" t="s">
        <v>134</v>
      </c>
      <c r="G498" s="54">
        <v>42200</v>
      </c>
      <c r="H498" s="55">
        <v>120851336</v>
      </c>
      <c r="I498" s="53" t="s">
        <v>306</v>
      </c>
      <c r="J498" s="54" t="s">
        <v>4966</v>
      </c>
      <c r="K498" s="55">
        <v>2368000000</v>
      </c>
      <c r="L498" s="56" t="s">
        <v>105</v>
      </c>
      <c r="M498" s="53"/>
      <c r="N498" s="53"/>
      <c r="O498" s="56" t="s">
        <v>105</v>
      </c>
      <c r="P498" s="53"/>
      <c r="Q498" s="56" t="s">
        <v>105</v>
      </c>
      <c r="R498" s="53"/>
      <c r="S498" s="53"/>
      <c r="T498" s="53"/>
      <c r="U498" s="53"/>
      <c r="V498" s="57" t="s">
        <v>105</v>
      </c>
      <c r="W498" s="53"/>
      <c r="X498" s="53"/>
      <c r="Y498" s="57" t="s">
        <v>105</v>
      </c>
      <c r="Z498" s="57" t="s">
        <v>105</v>
      </c>
      <c r="AA498" s="53"/>
      <c r="AB498" s="53" t="s">
        <v>117</v>
      </c>
      <c r="AC498" s="53" t="s">
        <v>1660</v>
      </c>
      <c r="AD498" s="53" t="s">
        <v>108</v>
      </c>
      <c r="AE498" s="53" t="s">
        <v>1661</v>
      </c>
    </row>
    <row r="499" spans="1:31" x14ac:dyDescent="0.25">
      <c r="A499" s="53" t="s">
        <v>1662</v>
      </c>
      <c r="B499" s="54">
        <v>42685</v>
      </c>
      <c r="C499" s="53"/>
      <c r="D499" s="54">
        <v>42944</v>
      </c>
      <c r="E499" s="53"/>
      <c r="F499" s="53" t="s">
        <v>125</v>
      </c>
      <c r="G499" s="54">
        <v>42962</v>
      </c>
      <c r="H499" s="55">
        <v>307364700</v>
      </c>
      <c r="I499" s="53" t="s">
        <v>126</v>
      </c>
      <c r="J499" s="54" t="s">
        <v>4966</v>
      </c>
      <c r="K499" s="55"/>
      <c r="L499" s="56" t="s">
        <v>105</v>
      </c>
      <c r="M499" s="53"/>
      <c r="N499" s="53"/>
      <c r="O499" s="56" t="s">
        <v>105</v>
      </c>
      <c r="P499" s="53"/>
      <c r="Q499" s="56" t="s">
        <v>105</v>
      </c>
      <c r="R499" s="53"/>
      <c r="S499" s="53"/>
      <c r="T499" s="53"/>
      <c r="U499" s="53"/>
      <c r="V499" s="57" t="s">
        <v>105</v>
      </c>
      <c r="W499" s="53"/>
      <c r="X499" s="53"/>
      <c r="Y499" s="57" t="s">
        <v>105</v>
      </c>
      <c r="Z499" s="57" t="s">
        <v>105</v>
      </c>
      <c r="AA499" s="53"/>
      <c r="AB499" s="53" t="s">
        <v>117</v>
      </c>
      <c r="AC499" s="53" t="s">
        <v>1663</v>
      </c>
      <c r="AD499" s="53" t="s">
        <v>108</v>
      </c>
      <c r="AE499" s="53" t="s">
        <v>1664</v>
      </c>
    </row>
    <row r="500" spans="1:31" x14ac:dyDescent="0.25">
      <c r="A500" s="53" t="s">
        <v>1665</v>
      </c>
      <c r="B500" s="54">
        <v>40907</v>
      </c>
      <c r="C500" s="53" t="s">
        <v>5311</v>
      </c>
      <c r="D500" s="54">
        <v>42955</v>
      </c>
      <c r="E500" s="53"/>
      <c r="F500" s="53" t="s">
        <v>147</v>
      </c>
      <c r="G500" s="54">
        <v>42962</v>
      </c>
      <c r="H500" s="55">
        <v>4100000000</v>
      </c>
      <c r="I500" s="53" t="s">
        <v>469</v>
      </c>
      <c r="J500" s="54" t="s">
        <v>4966</v>
      </c>
      <c r="K500" s="55"/>
      <c r="L500" s="56" t="s">
        <v>105</v>
      </c>
      <c r="M500" s="53"/>
      <c r="N500" s="53"/>
      <c r="O500" s="56" t="s">
        <v>105</v>
      </c>
      <c r="P500" s="53"/>
      <c r="Q500" s="56" t="s">
        <v>105</v>
      </c>
      <c r="R500" s="53"/>
      <c r="S500" s="53"/>
      <c r="T500" s="53"/>
      <c r="U500" s="53"/>
      <c r="V500" s="57" t="s">
        <v>105</v>
      </c>
      <c r="W500" s="53"/>
      <c r="X500" s="53"/>
      <c r="Y500" s="57" t="s">
        <v>105</v>
      </c>
      <c r="Z500" s="57" t="s">
        <v>105</v>
      </c>
      <c r="AA500" s="53"/>
      <c r="AB500" s="53" t="s">
        <v>117</v>
      </c>
      <c r="AC500" s="53" t="s">
        <v>1666</v>
      </c>
      <c r="AD500" s="53" t="s">
        <v>108</v>
      </c>
      <c r="AE500" s="53" t="s">
        <v>1667</v>
      </c>
    </row>
    <row r="501" spans="1:31" x14ac:dyDescent="0.25">
      <c r="A501" s="53" t="s">
        <v>1668</v>
      </c>
      <c r="B501" s="54">
        <v>42735</v>
      </c>
      <c r="C501" s="53"/>
      <c r="D501" s="54">
        <v>42944</v>
      </c>
      <c r="E501" s="53"/>
      <c r="F501" s="53" t="s">
        <v>125</v>
      </c>
      <c r="G501" s="54">
        <v>42962</v>
      </c>
      <c r="H501" s="55">
        <v>11871212900</v>
      </c>
      <c r="I501" s="53" t="s">
        <v>126</v>
      </c>
      <c r="J501" s="54" t="s">
        <v>4966</v>
      </c>
      <c r="K501" s="55"/>
      <c r="L501" s="56" t="s">
        <v>105</v>
      </c>
      <c r="M501" s="53"/>
      <c r="N501" s="53"/>
      <c r="O501" s="56" t="s">
        <v>105</v>
      </c>
      <c r="P501" s="53"/>
      <c r="Q501" s="56" t="s">
        <v>105</v>
      </c>
      <c r="R501" s="53"/>
      <c r="S501" s="53"/>
      <c r="T501" s="53"/>
      <c r="U501" s="53"/>
      <c r="V501" s="57" t="s">
        <v>105</v>
      </c>
      <c r="W501" s="53"/>
      <c r="X501" s="53"/>
      <c r="Y501" s="57" t="s">
        <v>105</v>
      </c>
      <c r="Z501" s="57" t="s">
        <v>105</v>
      </c>
      <c r="AA501" s="53"/>
      <c r="AB501" s="53" t="s">
        <v>117</v>
      </c>
      <c r="AC501" s="53" t="s">
        <v>1669</v>
      </c>
      <c r="AD501" s="53" t="s">
        <v>108</v>
      </c>
      <c r="AE501" s="53" t="s">
        <v>1670</v>
      </c>
    </row>
    <row r="502" spans="1:31" x14ac:dyDescent="0.25">
      <c r="A502" s="53" t="s">
        <v>1671</v>
      </c>
      <c r="B502" s="54">
        <v>42226</v>
      </c>
      <c r="C502" s="53"/>
      <c r="D502" s="54">
        <v>42558</v>
      </c>
      <c r="E502" s="53"/>
      <c r="F502" s="53" t="s">
        <v>125</v>
      </c>
      <c r="G502" s="54">
        <v>42962</v>
      </c>
      <c r="H502" s="55">
        <v>107181659</v>
      </c>
      <c r="I502" s="53" t="s">
        <v>227</v>
      </c>
      <c r="J502" s="54" t="s">
        <v>4966</v>
      </c>
      <c r="K502" s="55"/>
      <c r="L502" s="56" t="s">
        <v>105</v>
      </c>
      <c r="M502" s="53"/>
      <c r="N502" s="53"/>
      <c r="O502" s="56" t="s">
        <v>105</v>
      </c>
      <c r="P502" s="53"/>
      <c r="Q502" s="56" t="s">
        <v>105</v>
      </c>
      <c r="R502" s="53"/>
      <c r="S502" s="53"/>
      <c r="T502" s="53"/>
      <c r="U502" s="53"/>
      <c r="V502" s="57" t="s">
        <v>105</v>
      </c>
      <c r="W502" s="53"/>
      <c r="X502" s="53"/>
      <c r="Y502" s="57" t="s">
        <v>105</v>
      </c>
      <c r="Z502" s="57" t="s">
        <v>105</v>
      </c>
      <c r="AA502" s="53"/>
      <c r="AB502" s="53" t="s">
        <v>117</v>
      </c>
      <c r="AC502" s="53" t="s">
        <v>1672</v>
      </c>
      <c r="AD502" s="53" t="s">
        <v>108</v>
      </c>
      <c r="AE502" s="53" t="s">
        <v>1673</v>
      </c>
    </row>
    <row r="503" spans="1:31" x14ac:dyDescent="0.25">
      <c r="A503" s="53" t="s">
        <v>1674</v>
      </c>
      <c r="B503" s="54">
        <v>42209</v>
      </c>
      <c r="C503" s="53" t="s">
        <v>5312</v>
      </c>
      <c r="D503" s="54">
        <v>42515</v>
      </c>
      <c r="E503" s="53"/>
      <c r="F503" s="53" t="s">
        <v>147</v>
      </c>
      <c r="G503" s="54">
        <v>42628</v>
      </c>
      <c r="H503" s="55">
        <v>37122596</v>
      </c>
      <c r="I503" s="53" t="s">
        <v>250</v>
      </c>
      <c r="J503" s="54" t="s">
        <v>4966</v>
      </c>
      <c r="K503" s="55"/>
      <c r="L503" s="56" t="s">
        <v>105</v>
      </c>
      <c r="M503" s="53"/>
      <c r="N503" s="53"/>
      <c r="O503" s="56" t="s">
        <v>105</v>
      </c>
      <c r="P503" s="53"/>
      <c r="Q503" s="56" t="s">
        <v>105</v>
      </c>
      <c r="R503" s="53"/>
      <c r="S503" s="53"/>
      <c r="T503" s="53"/>
      <c r="U503" s="53"/>
      <c r="V503" s="57" t="s">
        <v>105</v>
      </c>
      <c r="W503" s="53"/>
      <c r="X503" s="53"/>
      <c r="Y503" s="57" t="s">
        <v>105</v>
      </c>
      <c r="Z503" s="57" t="s">
        <v>105</v>
      </c>
      <c r="AA503" s="53"/>
      <c r="AB503" s="53" t="s">
        <v>117</v>
      </c>
      <c r="AC503" s="53" t="s">
        <v>1675</v>
      </c>
      <c r="AD503" s="53" t="s">
        <v>108</v>
      </c>
      <c r="AE503" s="53" t="s">
        <v>1676</v>
      </c>
    </row>
    <row r="504" spans="1:31" x14ac:dyDescent="0.25">
      <c r="A504" s="53" t="s">
        <v>1677</v>
      </c>
      <c r="B504" s="54">
        <v>41176</v>
      </c>
      <c r="C504" s="53" t="s">
        <v>5313</v>
      </c>
      <c r="D504" s="54">
        <v>41534</v>
      </c>
      <c r="E504" s="53"/>
      <c r="F504" s="53" t="s">
        <v>168</v>
      </c>
      <c r="G504" s="54">
        <v>41562</v>
      </c>
      <c r="H504" s="55">
        <v>6072156</v>
      </c>
      <c r="I504" s="53" t="s">
        <v>549</v>
      </c>
      <c r="J504" s="54" t="s">
        <v>4966</v>
      </c>
      <c r="K504" s="55"/>
      <c r="L504" s="56" t="s">
        <v>105</v>
      </c>
      <c r="M504" s="53"/>
      <c r="N504" s="53" t="s">
        <v>28</v>
      </c>
      <c r="O504" s="56">
        <v>43049</v>
      </c>
      <c r="P504" s="53"/>
      <c r="Q504" s="56" t="s">
        <v>105</v>
      </c>
      <c r="R504" s="53"/>
      <c r="S504" s="53"/>
      <c r="T504" s="53"/>
      <c r="U504" s="53"/>
      <c r="V504" s="57">
        <v>43096</v>
      </c>
      <c r="W504" s="53"/>
      <c r="X504" s="53"/>
      <c r="Y504" s="57" t="s">
        <v>105</v>
      </c>
      <c r="Z504" s="57" t="s">
        <v>105</v>
      </c>
      <c r="AA504" s="53"/>
      <c r="AB504" s="53" t="s">
        <v>26</v>
      </c>
      <c r="AC504" s="53" t="s">
        <v>1678</v>
      </c>
      <c r="AD504" s="53" t="s">
        <v>108</v>
      </c>
      <c r="AE504" s="53" t="s">
        <v>1679</v>
      </c>
    </row>
    <row r="505" spans="1:31" x14ac:dyDescent="0.25">
      <c r="A505" s="53" t="s">
        <v>1680</v>
      </c>
      <c r="B505" s="54">
        <v>40774</v>
      </c>
      <c r="C505" s="53"/>
      <c r="D505" s="54">
        <v>41130</v>
      </c>
      <c r="E505" s="53"/>
      <c r="F505" s="53" t="s">
        <v>125</v>
      </c>
      <c r="G505" s="54">
        <v>41562</v>
      </c>
      <c r="H505" s="55">
        <v>90196005</v>
      </c>
      <c r="I505" s="53" t="s">
        <v>583</v>
      </c>
      <c r="J505" s="54" t="s">
        <v>5314</v>
      </c>
      <c r="K505" s="55">
        <v>6412244677</v>
      </c>
      <c r="L505" s="56" t="s">
        <v>105</v>
      </c>
      <c r="M505" s="53"/>
      <c r="N505" s="53" t="s">
        <v>28</v>
      </c>
      <c r="O505" s="56">
        <v>43019</v>
      </c>
      <c r="P505" s="53"/>
      <c r="Q505" s="56" t="s">
        <v>105</v>
      </c>
      <c r="R505" s="53"/>
      <c r="S505" s="53"/>
      <c r="T505" s="53"/>
      <c r="U505" s="53"/>
      <c r="V505" s="57">
        <v>43060</v>
      </c>
      <c r="W505" s="53"/>
      <c r="X505" s="53"/>
      <c r="Y505" s="57" t="s">
        <v>105</v>
      </c>
      <c r="Z505" s="57" t="s">
        <v>105</v>
      </c>
      <c r="AA505" s="53"/>
      <c r="AB505" s="53" t="s">
        <v>26</v>
      </c>
      <c r="AC505" s="53" t="s">
        <v>1681</v>
      </c>
      <c r="AD505" s="53" t="s">
        <v>108</v>
      </c>
      <c r="AE505" s="53" t="s">
        <v>1682</v>
      </c>
    </row>
    <row r="506" spans="1:31" x14ac:dyDescent="0.25">
      <c r="A506" s="53" t="s">
        <v>1683</v>
      </c>
      <c r="B506" s="54">
        <v>40602</v>
      </c>
      <c r="C506" s="53" t="s">
        <v>5315</v>
      </c>
      <c r="D506" s="54">
        <v>41446</v>
      </c>
      <c r="E506" s="53"/>
      <c r="F506" s="53" t="s">
        <v>134</v>
      </c>
      <c r="G506" s="54">
        <v>41562</v>
      </c>
      <c r="H506" s="55">
        <v>85636984</v>
      </c>
      <c r="I506" s="53" t="s">
        <v>306</v>
      </c>
      <c r="J506" s="54" t="s">
        <v>4966</v>
      </c>
      <c r="K506" s="55">
        <v>700000000</v>
      </c>
      <c r="L506" s="56" t="s">
        <v>105</v>
      </c>
      <c r="M506" s="53"/>
      <c r="N506" s="53" t="s">
        <v>28</v>
      </c>
      <c r="O506" s="56">
        <v>42691</v>
      </c>
      <c r="P506" s="53"/>
      <c r="Q506" s="56" t="s">
        <v>105</v>
      </c>
      <c r="R506" s="53"/>
      <c r="S506" s="53"/>
      <c r="T506" s="53"/>
      <c r="U506" s="53"/>
      <c r="V506" s="57" t="s">
        <v>105</v>
      </c>
      <c r="W506" s="53"/>
      <c r="X506" s="53"/>
      <c r="Y506" s="57" t="s">
        <v>105</v>
      </c>
      <c r="Z506" s="57" t="s">
        <v>105</v>
      </c>
      <c r="AA506" s="53"/>
      <c r="AB506" s="53" t="s">
        <v>117</v>
      </c>
      <c r="AC506" s="53" t="s">
        <v>1684</v>
      </c>
      <c r="AD506" s="53" t="s">
        <v>108</v>
      </c>
      <c r="AE506" s="53" t="s">
        <v>1685</v>
      </c>
    </row>
    <row r="507" spans="1:31" x14ac:dyDescent="0.25">
      <c r="A507" s="53" t="s">
        <v>1686</v>
      </c>
      <c r="B507" s="54">
        <v>40588</v>
      </c>
      <c r="C507" s="53" t="s">
        <v>5316</v>
      </c>
      <c r="D507" s="54">
        <v>41446</v>
      </c>
      <c r="E507" s="53"/>
      <c r="F507" s="53" t="s">
        <v>111</v>
      </c>
      <c r="G507" s="54">
        <v>41562</v>
      </c>
      <c r="H507" s="55">
        <v>10400000</v>
      </c>
      <c r="I507" s="53" t="s">
        <v>257</v>
      </c>
      <c r="J507" s="54" t="s">
        <v>4966</v>
      </c>
      <c r="K507" s="55"/>
      <c r="L507" s="56" t="s">
        <v>105</v>
      </c>
      <c r="M507" s="53"/>
      <c r="N507" s="53" t="s">
        <v>28</v>
      </c>
      <c r="O507" s="56">
        <v>42948</v>
      </c>
      <c r="P507" s="53"/>
      <c r="Q507" s="56" t="s">
        <v>105</v>
      </c>
      <c r="R507" s="53"/>
      <c r="S507" s="53"/>
      <c r="T507" s="53"/>
      <c r="U507" s="53"/>
      <c r="V507" s="57">
        <v>42989</v>
      </c>
      <c r="W507" s="53"/>
      <c r="X507" s="53"/>
      <c r="Y507" s="57" t="s">
        <v>105</v>
      </c>
      <c r="Z507" s="57" t="s">
        <v>105</v>
      </c>
      <c r="AA507" s="53"/>
      <c r="AB507" s="53" t="s">
        <v>26</v>
      </c>
      <c r="AC507" s="53" t="s">
        <v>1687</v>
      </c>
      <c r="AD507" s="53" t="s">
        <v>108</v>
      </c>
      <c r="AE507" s="53" t="s">
        <v>1688</v>
      </c>
    </row>
    <row r="508" spans="1:31" x14ac:dyDescent="0.25">
      <c r="A508" s="53" t="s">
        <v>1689</v>
      </c>
      <c r="B508" s="54">
        <v>41262</v>
      </c>
      <c r="C508" s="53"/>
      <c r="D508" s="54">
        <v>41514</v>
      </c>
      <c r="E508" s="53"/>
      <c r="F508" s="53" t="s">
        <v>168</v>
      </c>
      <c r="G508" s="54">
        <v>41562</v>
      </c>
      <c r="H508" s="55">
        <v>17956667</v>
      </c>
      <c r="I508" s="53" t="s">
        <v>190</v>
      </c>
      <c r="J508" s="54" t="s">
        <v>5317</v>
      </c>
      <c r="K508" s="55">
        <v>99285713</v>
      </c>
      <c r="L508" s="56" t="s">
        <v>105</v>
      </c>
      <c r="M508" s="53"/>
      <c r="N508" s="53" t="s">
        <v>353</v>
      </c>
      <c r="O508" s="56">
        <v>42997</v>
      </c>
      <c r="P508" s="53" t="s">
        <v>29</v>
      </c>
      <c r="Q508" s="56">
        <v>43116</v>
      </c>
      <c r="R508" s="53"/>
      <c r="S508" s="53"/>
      <c r="T508" s="53"/>
      <c r="U508" s="53"/>
      <c r="V508" s="57">
        <v>43173</v>
      </c>
      <c r="W508" s="53"/>
      <c r="X508" s="53"/>
      <c r="Y508" s="57" t="s">
        <v>105</v>
      </c>
      <c r="Z508" s="57">
        <v>43158</v>
      </c>
      <c r="AA508" s="53" t="s">
        <v>878</v>
      </c>
      <c r="AB508" s="53" t="s">
        <v>26</v>
      </c>
      <c r="AC508" s="53" t="s">
        <v>1690</v>
      </c>
      <c r="AD508" s="53" t="s">
        <v>108</v>
      </c>
      <c r="AE508" s="53" t="s">
        <v>1691</v>
      </c>
    </row>
    <row r="509" spans="1:31" x14ac:dyDescent="0.25">
      <c r="A509" s="53" t="s">
        <v>1692</v>
      </c>
      <c r="B509" s="54">
        <v>40085</v>
      </c>
      <c r="C509" s="53"/>
      <c r="D509" s="54">
        <v>41424</v>
      </c>
      <c r="E509" s="53"/>
      <c r="F509" s="53" t="s">
        <v>125</v>
      </c>
      <c r="G509" s="54">
        <v>41593</v>
      </c>
      <c r="H509" s="55">
        <v>282032074</v>
      </c>
      <c r="I509" s="53" t="s">
        <v>583</v>
      </c>
      <c r="J509" s="54" t="s">
        <v>4966</v>
      </c>
      <c r="K509" s="55"/>
      <c r="L509" s="56" t="s">
        <v>105</v>
      </c>
      <c r="M509" s="53"/>
      <c r="N509" s="53"/>
      <c r="O509" s="56" t="s">
        <v>105</v>
      </c>
      <c r="P509" s="53"/>
      <c r="Q509" s="56" t="s">
        <v>105</v>
      </c>
      <c r="R509" s="53"/>
      <c r="S509" s="53"/>
      <c r="T509" s="53"/>
      <c r="U509" s="53"/>
      <c r="V509" s="57" t="s">
        <v>105</v>
      </c>
      <c r="W509" s="53"/>
      <c r="X509" s="53"/>
      <c r="Y509" s="57" t="s">
        <v>105</v>
      </c>
      <c r="Z509" s="57" t="s">
        <v>105</v>
      </c>
      <c r="AA509" s="53"/>
      <c r="AB509" s="53" t="s">
        <v>117</v>
      </c>
      <c r="AC509" s="53" t="s">
        <v>1693</v>
      </c>
      <c r="AD509" s="53" t="s">
        <v>108</v>
      </c>
      <c r="AE509" s="53" t="s">
        <v>1692</v>
      </c>
    </row>
    <row r="510" spans="1:31" x14ac:dyDescent="0.25">
      <c r="A510" s="53" t="s">
        <v>1694</v>
      </c>
      <c r="B510" s="54">
        <v>38349</v>
      </c>
      <c r="C510" s="53"/>
      <c r="D510" s="54">
        <v>41187</v>
      </c>
      <c r="E510" s="53"/>
      <c r="F510" s="53" t="s">
        <v>134</v>
      </c>
      <c r="G510" s="54">
        <v>41593</v>
      </c>
      <c r="H510" s="55">
        <v>9842655</v>
      </c>
      <c r="I510" s="53" t="s">
        <v>177</v>
      </c>
      <c r="J510" s="54" t="s">
        <v>4966</v>
      </c>
      <c r="K510" s="55"/>
      <c r="L510" s="56" t="s">
        <v>105</v>
      </c>
      <c r="M510" s="53"/>
      <c r="N510" s="53" t="s">
        <v>28</v>
      </c>
      <c r="O510" s="56">
        <v>43013</v>
      </c>
      <c r="P510" s="53"/>
      <c r="Q510" s="56" t="s">
        <v>105</v>
      </c>
      <c r="R510" s="53"/>
      <c r="S510" s="53"/>
      <c r="T510" s="53"/>
      <c r="U510" s="53"/>
      <c r="V510" s="57">
        <v>43053</v>
      </c>
      <c r="W510" s="53"/>
      <c r="X510" s="53"/>
      <c r="Y510" s="57" t="s">
        <v>105</v>
      </c>
      <c r="Z510" s="57" t="s">
        <v>105</v>
      </c>
      <c r="AA510" s="53"/>
      <c r="AB510" s="53" t="s">
        <v>26</v>
      </c>
      <c r="AC510" s="53" t="s">
        <v>1695</v>
      </c>
      <c r="AD510" s="53" t="s">
        <v>108</v>
      </c>
      <c r="AE510" s="53" t="s">
        <v>1696</v>
      </c>
    </row>
    <row r="511" spans="1:31" x14ac:dyDescent="0.25">
      <c r="A511" s="53" t="s">
        <v>1697</v>
      </c>
      <c r="B511" s="54">
        <v>42009</v>
      </c>
      <c r="C511" s="53"/>
      <c r="D511" s="54">
        <v>42550</v>
      </c>
      <c r="E511" s="53"/>
      <c r="F511" s="53" t="s">
        <v>147</v>
      </c>
      <c r="G511" s="54">
        <v>42689</v>
      </c>
      <c r="H511" s="55">
        <v>322298933</v>
      </c>
      <c r="I511" s="53" t="s">
        <v>153</v>
      </c>
      <c r="J511" s="54" t="s">
        <v>4966</v>
      </c>
      <c r="K511" s="55"/>
      <c r="L511" s="56" t="s">
        <v>105</v>
      </c>
      <c r="M511" s="53"/>
      <c r="N511" s="53"/>
      <c r="O511" s="56" t="s">
        <v>105</v>
      </c>
      <c r="P511" s="53"/>
      <c r="Q511" s="56" t="s">
        <v>105</v>
      </c>
      <c r="R511" s="53"/>
      <c r="S511" s="53"/>
      <c r="T511" s="53"/>
      <c r="U511" s="53"/>
      <c r="V511" s="57" t="s">
        <v>105</v>
      </c>
      <c r="W511" s="53"/>
      <c r="X511" s="53"/>
      <c r="Y511" s="57" t="s">
        <v>105</v>
      </c>
      <c r="Z511" s="57" t="s">
        <v>105</v>
      </c>
      <c r="AA511" s="53"/>
      <c r="AB511" s="53" t="s">
        <v>117</v>
      </c>
      <c r="AC511" s="53" t="s">
        <v>1698</v>
      </c>
      <c r="AD511" s="53" t="s">
        <v>108</v>
      </c>
      <c r="AE511" s="53" t="s">
        <v>1699</v>
      </c>
    </row>
    <row r="512" spans="1:31" x14ac:dyDescent="0.25">
      <c r="A512" s="53" t="s">
        <v>1700</v>
      </c>
      <c r="B512" s="54">
        <v>42737</v>
      </c>
      <c r="C512" s="53" t="s">
        <v>5318</v>
      </c>
      <c r="D512" s="54">
        <v>42881</v>
      </c>
      <c r="E512" s="53"/>
      <c r="F512" s="53" t="s">
        <v>103</v>
      </c>
      <c r="G512" s="54">
        <v>43054</v>
      </c>
      <c r="H512" s="55">
        <v>4240185</v>
      </c>
      <c r="I512" s="53" t="s">
        <v>1208</v>
      </c>
      <c r="J512" s="54" t="s">
        <v>4966</v>
      </c>
      <c r="K512" s="55"/>
      <c r="L512" s="56" t="s">
        <v>105</v>
      </c>
      <c r="M512" s="53"/>
      <c r="N512" s="53"/>
      <c r="O512" s="56" t="s">
        <v>105</v>
      </c>
      <c r="P512" s="53"/>
      <c r="Q512" s="56" t="s">
        <v>105</v>
      </c>
      <c r="R512" s="53"/>
      <c r="S512" s="53"/>
      <c r="T512" s="53"/>
      <c r="U512" s="53"/>
      <c r="V512" s="57" t="s">
        <v>105</v>
      </c>
      <c r="W512" s="53"/>
      <c r="X512" s="53"/>
      <c r="Y512" s="57" t="s">
        <v>105</v>
      </c>
      <c r="Z512" s="57" t="s">
        <v>105</v>
      </c>
      <c r="AA512" s="53"/>
      <c r="AB512" s="53" t="s">
        <v>117</v>
      </c>
      <c r="AC512" s="53" t="s">
        <v>1701</v>
      </c>
      <c r="AD512" s="53" t="s">
        <v>108</v>
      </c>
      <c r="AE512" s="53" t="s">
        <v>1702</v>
      </c>
    </row>
    <row r="513" spans="1:31" x14ac:dyDescent="0.25">
      <c r="A513" s="53" t="s">
        <v>1703</v>
      </c>
      <c r="B513" s="54">
        <v>42464</v>
      </c>
      <c r="C513" s="53" t="s">
        <v>5319</v>
      </c>
      <c r="D513" s="54">
        <v>42915</v>
      </c>
      <c r="E513" s="53"/>
      <c r="F513" s="53" t="s">
        <v>172</v>
      </c>
      <c r="G513" s="54">
        <v>43054</v>
      </c>
      <c r="H513" s="55">
        <v>8046111</v>
      </c>
      <c r="I513" s="53" t="s">
        <v>766</v>
      </c>
      <c r="J513" s="54" t="s">
        <v>4966</v>
      </c>
      <c r="K513" s="55"/>
      <c r="L513" s="56" t="s">
        <v>105</v>
      </c>
      <c r="M513" s="53"/>
      <c r="N513" s="53"/>
      <c r="O513" s="56" t="s">
        <v>105</v>
      </c>
      <c r="P513" s="53"/>
      <c r="Q513" s="56" t="s">
        <v>105</v>
      </c>
      <c r="R513" s="53"/>
      <c r="S513" s="53"/>
      <c r="T513" s="53"/>
      <c r="U513" s="53"/>
      <c r="V513" s="57" t="s">
        <v>105</v>
      </c>
      <c r="W513" s="53"/>
      <c r="X513" s="53"/>
      <c r="Y513" s="57" t="s">
        <v>105</v>
      </c>
      <c r="Z513" s="57" t="s">
        <v>105</v>
      </c>
      <c r="AA513" s="53"/>
      <c r="AB513" s="53" t="s">
        <v>117</v>
      </c>
      <c r="AC513" s="53" t="s">
        <v>1704</v>
      </c>
      <c r="AD513" s="53" t="s">
        <v>108</v>
      </c>
      <c r="AE513" s="53" t="s">
        <v>1705</v>
      </c>
    </row>
    <row r="514" spans="1:31" x14ac:dyDescent="0.25">
      <c r="A514" s="53" t="s">
        <v>1706</v>
      </c>
      <c r="B514" s="54">
        <v>42111</v>
      </c>
      <c r="C514" s="53"/>
      <c r="D514" s="54">
        <v>42779</v>
      </c>
      <c r="E514" s="53"/>
      <c r="F514" s="53" t="s">
        <v>134</v>
      </c>
      <c r="G514" s="54">
        <v>43054</v>
      </c>
      <c r="H514" s="55">
        <v>4342127876</v>
      </c>
      <c r="I514" s="53" t="s">
        <v>177</v>
      </c>
      <c r="J514" s="54" t="s">
        <v>4966</v>
      </c>
      <c r="K514" s="55"/>
      <c r="L514" s="56" t="s">
        <v>105</v>
      </c>
      <c r="M514" s="53"/>
      <c r="N514" s="53"/>
      <c r="O514" s="56" t="s">
        <v>105</v>
      </c>
      <c r="P514" s="53"/>
      <c r="Q514" s="56" t="s">
        <v>105</v>
      </c>
      <c r="R514" s="53"/>
      <c r="S514" s="53"/>
      <c r="T514" s="53"/>
      <c r="U514" s="53"/>
      <c r="V514" s="57" t="s">
        <v>105</v>
      </c>
      <c r="W514" s="53"/>
      <c r="X514" s="53"/>
      <c r="Y514" s="57" t="s">
        <v>105</v>
      </c>
      <c r="Z514" s="57" t="s">
        <v>105</v>
      </c>
      <c r="AA514" s="53"/>
      <c r="AB514" s="53" t="s">
        <v>117</v>
      </c>
      <c r="AC514" s="53" t="s">
        <v>1707</v>
      </c>
      <c r="AD514" s="53" t="s">
        <v>255</v>
      </c>
      <c r="AE514" s="53" t="s">
        <v>1708</v>
      </c>
    </row>
    <row r="515" spans="1:31" x14ac:dyDescent="0.25">
      <c r="A515" s="53" t="s">
        <v>1709</v>
      </c>
      <c r="B515" s="54">
        <v>41548</v>
      </c>
      <c r="C515" s="53"/>
      <c r="D515" s="54">
        <v>41781</v>
      </c>
      <c r="E515" s="53"/>
      <c r="F515" s="53" t="s">
        <v>125</v>
      </c>
      <c r="G515" s="54">
        <v>41988</v>
      </c>
      <c r="H515" s="55">
        <v>51158974750</v>
      </c>
      <c r="I515" s="53" t="s">
        <v>299</v>
      </c>
      <c r="J515" s="54" t="s">
        <v>4966</v>
      </c>
      <c r="K515" s="55"/>
      <c r="L515" s="56" t="s">
        <v>105</v>
      </c>
      <c r="M515" s="53"/>
      <c r="N515" s="53" t="s">
        <v>28</v>
      </c>
      <c r="O515" s="56" t="s">
        <v>105</v>
      </c>
      <c r="P515" s="53"/>
      <c r="Q515" s="56" t="s">
        <v>105</v>
      </c>
      <c r="R515" s="53"/>
      <c r="S515" s="53"/>
      <c r="T515" s="53"/>
      <c r="U515" s="53"/>
      <c r="V515" s="57" t="s">
        <v>105</v>
      </c>
      <c r="W515" s="53"/>
      <c r="X515" s="53"/>
      <c r="Y515" s="57" t="s">
        <v>105</v>
      </c>
      <c r="Z515" s="57">
        <v>42776</v>
      </c>
      <c r="AA515" s="53" t="s">
        <v>5320</v>
      </c>
      <c r="AB515" s="53" t="s">
        <v>117</v>
      </c>
      <c r="AC515" s="53" t="s">
        <v>1710</v>
      </c>
      <c r="AD515" s="53" t="s">
        <v>108</v>
      </c>
      <c r="AE515" s="53" t="s">
        <v>1711</v>
      </c>
    </row>
    <row r="516" spans="1:31" x14ac:dyDescent="0.25">
      <c r="A516" s="53" t="s">
        <v>1712</v>
      </c>
      <c r="B516" s="54">
        <v>40967</v>
      </c>
      <c r="C516" s="53"/>
      <c r="D516" s="54">
        <v>41841</v>
      </c>
      <c r="E516" s="53"/>
      <c r="F516" s="53" t="s">
        <v>168</v>
      </c>
      <c r="G516" s="54">
        <v>41988</v>
      </c>
      <c r="H516" s="55">
        <v>17701728.57</v>
      </c>
      <c r="I516" s="53" t="s">
        <v>872</v>
      </c>
      <c r="J516" s="54" t="s">
        <v>4966</v>
      </c>
      <c r="K516" s="55"/>
      <c r="L516" s="56" t="s">
        <v>105</v>
      </c>
      <c r="M516" s="53"/>
      <c r="N516" s="53"/>
      <c r="O516" s="56" t="s">
        <v>105</v>
      </c>
      <c r="P516" s="53"/>
      <c r="Q516" s="56" t="s">
        <v>105</v>
      </c>
      <c r="R516" s="53"/>
      <c r="S516" s="53"/>
      <c r="T516" s="53"/>
      <c r="U516" s="53"/>
      <c r="V516" s="57" t="s">
        <v>105</v>
      </c>
      <c r="W516" s="53"/>
      <c r="X516" s="53"/>
      <c r="Y516" s="57" t="s">
        <v>105</v>
      </c>
      <c r="Z516" s="57" t="s">
        <v>105</v>
      </c>
      <c r="AA516" s="53"/>
      <c r="AB516" s="53" t="s">
        <v>117</v>
      </c>
      <c r="AC516" s="53" t="s">
        <v>1713</v>
      </c>
      <c r="AD516" s="53" t="s">
        <v>108</v>
      </c>
      <c r="AE516" s="53" t="s">
        <v>1714</v>
      </c>
    </row>
    <row r="517" spans="1:31" x14ac:dyDescent="0.25">
      <c r="A517" s="53" t="s">
        <v>1715</v>
      </c>
      <c r="B517" s="54">
        <v>41524</v>
      </c>
      <c r="C517" s="53" t="s">
        <v>5321</v>
      </c>
      <c r="D517" s="54">
        <v>41841</v>
      </c>
      <c r="E517" s="53"/>
      <c r="F517" s="53" t="s">
        <v>172</v>
      </c>
      <c r="G517" s="54">
        <v>41988</v>
      </c>
      <c r="H517" s="55">
        <v>33039121</v>
      </c>
      <c r="I517" s="53" t="s">
        <v>546</v>
      </c>
      <c r="J517" s="54" t="s">
        <v>4966</v>
      </c>
      <c r="K517" s="55">
        <v>80485041</v>
      </c>
      <c r="L517" s="56" t="s">
        <v>105</v>
      </c>
      <c r="M517" s="53"/>
      <c r="N517" s="53"/>
      <c r="O517" s="56" t="s">
        <v>105</v>
      </c>
      <c r="P517" s="53"/>
      <c r="Q517" s="56" t="s">
        <v>105</v>
      </c>
      <c r="R517" s="53"/>
      <c r="S517" s="53"/>
      <c r="T517" s="53"/>
      <c r="U517" s="53"/>
      <c r="V517" s="57" t="s">
        <v>105</v>
      </c>
      <c r="W517" s="53"/>
      <c r="X517" s="53"/>
      <c r="Y517" s="57" t="s">
        <v>105</v>
      </c>
      <c r="Z517" s="57" t="s">
        <v>105</v>
      </c>
      <c r="AA517" s="53"/>
      <c r="AB517" s="53" t="s">
        <v>117</v>
      </c>
      <c r="AC517" s="53" t="s">
        <v>1716</v>
      </c>
      <c r="AD517" s="53" t="s">
        <v>108</v>
      </c>
      <c r="AE517" s="53" t="s">
        <v>1717</v>
      </c>
    </row>
    <row r="518" spans="1:31" x14ac:dyDescent="0.25">
      <c r="A518" s="53" t="s">
        <v>1718</v>
      </c>
      <c r="B518" s="54">
        <v>41081</v>
      </c>
      <c r="C518" s="53"/>
      <c r="D518" s="54">
        <v>41590</v>
      </c>
      <c r="E518" s="53"/>
      <c r="F518" s="53" t="s">
        <v>156</v>
      </c>
      <c r="G518" s="54">
        <v>41988</v>
      </c>
      <c r="H518" s="55">
        <v>7228408.2599999998</v>
      </c>
      <c r="I518" s="53" t="s">
        <v>645</v>
      </c>
      <c r="J518" s="54" t="s">
        <v>4966</v>
      </c>
      <c r="K518" s="55"/>
      <c r="L518" s="56" t="s">
        <v>105</v>
      </c>
      <c r="M518" s="53"/>
      <c r="N518" s="53"/>
      <c r="O518" s="56" t="s">
        <v>105</v>
      </c>
      <c r="P518" s="53"/>
      <c r="Q518" s="56" t="s">
        <v>105</v>
      </c>
      <c r="R518" s="53"/>
      <c r="S518" s="53"/>
      <c r="T518" s="53"/>
      <c r="U518" s="53"/>
      <c r="V518" s="57" t="s">
        <v>105</v>
      </c>
      <c r="W518" s="53"/>
      <c r="X518" s="53"/>
      <c r="Y518" s="57" t="s">
        <v>105</v>
      </c>
      <c r="Z518" s="57" t="s">
        <v>105</v>
      </c>
      <c r="AA518" s="53"/>
      <c r="AB518" s="53" t="s">
        <v>117</v>
      </c>
      <c r="AC518" s="53" t="s">
        <v>1719</v>
      </c>
      <c r="AD518" s="53" t="s">
        <v>108</v>
      </c>
      <c r="AE518" s="53" t="s">
        <v>1720</v>
      </c>
    </row>
    <row r="519" spans="1:31" x14ac:dyDescent="0.25">
      <c r="A519" s="53" t="s">
        <v>1721</v>
      </c>
      <c r="B519" s="54">
        <v>42354</v>
      </c>
      <c r="C519" s="53" t="s">
        <v>5322</v>
      </c>
      <c r="D519" s="54">
        <v>42641</v>
      </c>
      <c r="E519" s="53"/>
      <c r="F519" s="53" t="s">
        <v>134</v>
      </c>
      <c r="G519" s="54">
        <v>43084</v>
      </c>
      <c r="H519" s="55">
        <v>2659270991</v>
      </c>
      <c r="I519" s="53" t="s">
        <v>177</v>
      </c>
      <c r="J519" s="54" t="s">
        <v>4966</v>
      </c>
      <c r="K519" s="55"/>
      <c r="L519" s="56" t="s">
        <v>105</v>
      </c>
      <c r="M519" s="53"/>
      <c r="N519" s="53"/>
      <c r="O519" s="56" t="s">
        <v>105</v>
      </c>
      <c r="P519" s="53"/>
      <c r="Q519" s="56" t="s">
        <v>105</v>
      </c>
      <c r="R519" s="53"/>
      <c r="S519" s="53"/>
      <c r="T519" s="53"/>
      <c r="U519" s="53"/>
      <c r="V519" s="57" t="s">
        <v>105</v>
      </c>
      <c r="W519" s="53"/>
      <c r="X519" s="53"/>
      <c r="Y519" s="57" t="s">
        <v>105</v>
      </c>
      <c r="Z519" s="57" t="s">
        <v>105</v>
      </c>
      <c r="AA519" s="53"/>
      <c r="AB519" s="53" t="s">
        <v>117</v>
      </c>
      <c r="AC519" s="53" t="s">
        <v>1722</v>
      </c>
      <c r="AD519" s="53" t="s">
        <v>108</v>
      </c>
      <c r="AE519" s="53" t="s">
        <v>1723</v>
      </c>
    </row>
    <row r="520" spans="1:31" x14ac:dyDescent="0.25">
      <c r="A520" s="53" t="s">
        <v>1724</v>
      </c>
      <c r="B520" s="54">
        <v>41375</v>
      </c>
      <c r="C520" s="53"/>
      <c r="D520" s="54">
        <v>42989</v>
      </c>
      <c r="E520" s="53"/>
      <c r="F520" s="53" t="s">
        <v>168</v>
      </c>
      <c r="G520" s="54">
        <v>43084</v>
      </c>
      <c r="H520" s="55">
        <v>82028571</v>
      </c>
      <c r="I520" s="53" t="s">
        <v>213</v>
      </c>
      <c r="J520" s="54" t="s">
        <v>4966</v>
      </c>
      <c r="K520" s="55"/>
      <c r="L520" s="56" t="s">
        <v>105</v>
      </c>
      <c r="M520" s="53"/>
      <c r="N520" s="53"/>
      <c r="O520" s="56" t="s">
        <v>105</v>
      </c>
      <c r="P520" s="53"/>
      <c r="Q520" s="56" t="s">
        <v>105</v>
      </c>
      <c r="R520" s="53"/>
      <c r="S520" s="53"/>
      <c r="T520" s="53"/>
      <c r="U520" s="53"/>
      <c r="V520" s="57" t="s">
        <v>105</v>
      </c>
      <c r="W520" s="53"/>
      <c r="X520" s="53"/>
      <c r="Y520" s="57" t="s">
        <v>105</v>
      </c>
      <c r="Z520" s="57" t="s">
        <v>105</v>
      </c>
      <c r="AA520" s="53"/>
      <c r="AB520" s="53" t="s">
        <v>117</v>
      </c>
      <c r="AC520" s="53" t="s">
        <v>1725</v>
      </c>
      <c r="AD520" s="53" t="s">
        <v>108</v>
      </c>
      <c r="AE520" s="53" t="s">
        <v>1726</v>
      </c>
    </row>
    <row r="521" spans="1:31" x14ac:dyDescent="0.25">
      <c r="A521" s="53" t="s">
        <v>1727</v>
      </c>
      <c r="B521" s="54">
        <v>40182</v>
      </c>
      <c r="C521" s="53" t="s">
        <v>5323</v>
      </c>
      <c r="D521" s="54">
        <v>42977</v>
      </c>
      <c r="E521" s="53"/>
      <c r="F521" s="53" t="s">
        <v>103</v>
      </c>
      <c r="G521" s="54">
        <v>43084</v>
      </c>
      <c r="H521" s="55">
        <v>698826609</v>
      </c>
      <c r="I521" s="53" t="s">
        <v>104</v>
      </c>
      <c r="J521" s="54" t="s">
        <v>4966</v>
      </c>
      <c r="K521" s="55"/>
      <c r="L521" s="56" t="s">
        <v>105</v>
      </c>
      <c r="M521" s="53"/>
      <c r="N521" s="53"/>
      <c r="O521" s="56" t="s">
        <v>105</v>
      </c>
      <c r="P521" s="53"/>
      <c r="Q521" s="56" t="s">
        <v>105</v>
      </c>
      <c r="R521" s="53"/>
      <c r="S521" s="53"/>
      <c r="T521" s="53"/>
      <c r="U521" s="53"/>
      <c r="V521" s="57" t="s">
        <v>105</v>
      </c>
      <c r="W521" s="53"/>
      <c r="X521" s="53"/>
      <c r="Y521" s="57" t="s">
        <v>105</v>
      </c>
      <c r="Z521" s="57" t="s">
        <v>105</v>
      </c>
      <c r="AA521" s="53"/>
      <c r="AB521" s="53" t="s">
        <v>117</v>
      </c>
      <c r="AC521" s="53" t="s">
        <v>1728</v>
      </c>
      <c r="AD521" s="53" t="s">
        <v>108</v>
      </c>
      <c r="AE521" s="53" t="s">
        <v>1729</v>
      </c>
    </row>
    <row r="522" spans="1:31" x14ac:dyDescent="0.25">
      <c r="A522" s="53" t="s">
        <v>1730</v>
      </c>
      <c r="B522" s="54">
        <v>42767</v>
      </c>
      <c r="C522" s="53" t="s">
        <v>5324</v>
      </c>
      <c r="D522" s="54">
        <v>42767</v>
      </c>
      <c r="E522" s="53"/>
      <c r="F522" s="53" t="s">
        <v>111</v>
      </c>
      <c r="G522" s="54">
        <v>43084</v>
      </c>
      <c r="H522" s="55">
        <v>1615200</v>
      </c>
      <c r="I522" s="53" t="s">
        <v>121</v>
      </c>
      <c r="J522" s="54" t="s">
        <v>4966</v>
      </c>
      <c r="K522" s="55"/>
      <c r="L522" s="56" t="s">
        <v>105</v>
      </c>
      <c r="M522" s="53"/>
      <c r="N522" s="53"/>
      <c r="O522" s="56" t="s">
        <v>105</v>
      </c>
      <c r="P522" s="53"/>
      <c r="Q522" s="56" t="s">
        <v>105</v>
      </c>
      <c r="R522" s="53"/>
      <c r="S522" s="53"/>
      <c r="T522" s="53"/>
      <c r="U522" s="53"/>
      <c r="V522" s="57" t="s">
        <v>105</v>
      </c>
      <c r="W522" s="53"/>
      <c r="X522" s="53"/>
      <c r="Y522" s="57" t="s">
        <v>105</v>
      </c>
      <c r="Z522" s="57" t="s">
        <v>105</v>
      </c>
      <c r="AA522" s="53"/>
      <c r="AB522" s="53" t="s">
        <v>117</v>
      </c>
      <c r="AC522" s="53" t="s">
        <v>1731</v>
      </c>
      <c r="AD522" s="53" t="s">
        <v>108</v>
      </c>
      <c r="AE522" s="53" t="s">
        <v>1732</v>
      </c>
    </row>
    <row r="523" spans="1:31" x14ac:dyDescent="0.25">
      <c r="A523" s="53" t="s">
        <v>1733</v>
      </c>
      <c r="B523" s="54">
        <v>41841</v>
      </c>
      <c r="C523" s="53" t="s">
        <v>5325</v>
      </c>
      <c r="D523" s="54">
        <v>42965</v>
      </c>
      <c r="E523" s="53"/>
      <c r="F523" s="53" t="s">
        <v>134</v>
      </c>
      <c r="G523" s="54">
        <v>43084</v>
      </c>
      <c r="H523" s="55">
        <v>5982810220</v>
      </c>
      <c r="I523" s="53" t="s">
        <v>177</v>
      </c>
      <c r="J523" s="54" t="s">
        <v>4966</v>
      </c>
      <c r="K523" s="55"/>
      <c r="L523" s="56" t="s">
        <v>105</v>
      </c>
      <c r="M523" s="53"/>
      <c r="N523" s="53"/>
      <c r="O523" s="56" t="s">
        <v>105</v>
      </c>
      <c r="P523" s="53"/>
      <c r="Q523" s="56" t="s">
        <v>105</v>
      </c>
      <c r="R523" s="53"/>
      <c r="S523" s="53"/>
      <c r="T523" s="53"/>
      <c r="U523" s="53"/>
      <c r="V523" s="57" t="s">
        <v>105</v>
      </c>
      <c r="W523" s="53"/>
      <c r="X523" s="53"/>
      <c r="Y523" s="57" t="s">
        <v>105</v>
      </c>
      <c r="Z523" s="57" t="s">
        <v>105</v>
      </c>
      <c r="AA523" s="53"/>
      <c r="AB523" s="53" t="s">
        <v>117</v>
      </c>
      <c r="AC523" s="53" t="s">
        <v>1734</v>
      </c>
      <c r="AD523" s="53" t="s">
        <v>108</v>
      </c>
      <c r="AE523" s="53" t="s">
        <v>1735</v>
      </c>
    </row>
    <row r="524" spans="1:31" x14ac:dyDescent="0.25">
      <c r="A524" s="53" t="s">
        <v>1736</v>
      </c>
      <c r="B524" s="54">
        <v>41901</v>
      </c>
      <c r="C524" s="53" t="s">
        <v>5326</v>
      </c>
      <c r="D524" s="54">
        <v>42955</v>
      </c>
      <c r="E524" s="53"/>
      <c r="F524" s="53" t="s">
        <v>147</v>
      </c>
      <c r="G524" s="54">
        <v>43084</v>
      </c>
      <c r="H524" s="55">
        <v>156796268.53</v>
      </c>
      <c r="I524" s="53" t="s">
        <v>250</v>
      </c>
      <c r="J524" s="54" t="s">
        <v>4966</v>
      </c>
      <c r="K524" s="55">
        <v>300000</v>
      </c>
      <c r="L524" s="56" t="s">
        <v>105</v>
      </c>
      <c r="M524" s="53"/>
      <c r="N524" s="53"/>
      <c r="O524" s="56" t="s">
        <v>105</v>
      </c>
      <c r="P524" s="53"/>
      <c r="Q524" s="56" t="s">
        <v>105</v>
      </c>
      <c r="R524" s="53"/>
      <c r="S524" s="53"/>
      <c r="T524" s="53"/>
      <c r="U524" s="53"/>
      <c r="V524" s="57" t="s">
        <v>105</v>
      </c>
      <c r="W524" s="53"/>
      <c r="X524" s="53"/>
      <c r="Y524" s="57" t="s">
        <v>105</v>
      </c>
      <c r="Z524" s="57" t="s">
        <v>105</v>
      </c>
      <c r="AA524" s="53"/>
      <c r="AB524" s="53" t="s">
        <v>117</v>
      </c>
      <c r="AC524" s="53" t="s">
        <v>1737</v>
      </c>
      <c r="AD524" s="53" t="s">
        <v>108</v>
      </c>
      <c r="AE524" s="53" t="s">
        <v>1738</v>
      </c>
    </row>
    <row r="525" spans="1:31" x14ac:dyDescent="0.25">
      <c r="A525" s="53" t="s">
        <v>1739</v>
      </c>
      <c r="B525" s="54">
        <v>41669</v>
      </c>
      <c r="C525" s="53" t="s">
        <v>5327</v>
      </c>
      <c r="D525" s="54">
        <v>41891</v>
      </c>
      <c r="E525" s="53"/>
      <c r="F525" s="53" t="s">
        <v>147</v>
      </c>
      <c r="G525" s="54">
        <v>42020</v>
      </c>
      <c r="H525" s="55">
        <v>20055575</v>
      </c>
      <c r="I525" s="53" t="s">
        <v>604</v>
      </c>
      <c r="J525" s="54" t="s">
        <v>4966</v>
      </c>
      <c r="K525" s="55">
        <v>1500000000</v>
      </c>
      <c r="L525" s="56" t="s">
        <v>105</v>
      </c>
      <c r="M525" s="53"/>
      <c r="N525" s="53"/>
      <c r="O525" s="56" t="s">
        <v>105</v>
      </c>
      <c r="P525" s="53"/>
      <c r="Q525" s="56" t="s">
        <v>105</v>
      </c>
      <c r="R525" s="53"/>
      <c r="S525" s="53"/>
      <c r="T525" s="53"/>
      <c r="U525" s="53"/>
      <c r="V525" s="57" t="s">
        <v>105</v>
      </c>
      <c r="W525" s="53"/>
      <c r="X525" s="53"/>
      <c r="Y525" s="57" t="s">
        <v>105</v>
      </c>
      <c r="Z525" s="57" t="s">
        <v>105</v>
      </c>
      <c r="AA525" s="53"/>
      <c r="AB525" s="53" t="s">
        <v>117</v>
      </c>
      <c r="AC525" s="53" t="s">
        <v>1740</v>
      </c>
      <c r="AD525" s="53" t="s">
        <v>108</v>
      </c>
      <c r="AE525" s="53" t="s">
        <v>1741</v>
      </c>
    </row>
    <row r="526" spans="1:31" x14ac:dyDescent="0.25">
      <c r="A526" s="53" t="s">
        <v>1742</v>
      </c>
      <c r="B526" s="54">
        <v>40546</v>
      </c>
      <c r="C526" s="53"/>
      <c r="D526" s="54">
        <v>41663</v>
      </c>
      <c r="E526" s="53"/>
      <c r="F526" s="53" t="s">
        <v>134</v>
      </c>
      <c r="G526" s="54">
        <v>42020</v>
      </c>
      <c r="H526" s="55">
        <v>124864862</v>
      </c>
      <c r="I526" s="53" t="s">
        <v>177</v>
      </c>
      <c r="J526" s="54" t="s">
        <v>4966</v>
      </c>
      <c r="K526" s="55"/>
      <c r="L526" s="56" t="s">
        <v>105</v>
      </c>
      <c r="M526" s="53"/>
      <c r="N526" s="53"/>
      <c r="O526" s="56" t="s">
        <v>105</v>
      </c>
      <c r="P526" s="53"/>
      <c r="Q526" s="56" t="s">
        <v>105</v>
      </c>
      <c r="R526" s="53"/>
      <c r="S526" s="53"/>
      <c r="T526" s="53"/>
      <c r="U526" s="53"/>
      <c r="V526" s="57" t="s">
        <v>105</v>
      </c>
      <c r="W526" s="53"/>
      <c r="X526" s="53"/>
      <c r="Y526" s="57" t="s">
        <v>105</v>
      </c>
      <c r="Z526" s="57" t="s">
        <v>105</v>
      </c>
      <c r="AA526" s="53"/>
      <c r="AB526" s="53" t="s">
        <v>117</v>
      </c>
      <c r="AC526" s="53" t="s">
        <v>1743</v>
      </c>
      <c r="AD526" s="53" t="s">
        <v>108</v>
      </c>
      <c r="AE526" s="53" t="s">
        <v>1744</v>
      </c>
    </row>
    <row r="527" spans="1:31" x14ac:dyDescent="0.25">
      <c r="A527" s="53" t="s">
        <v>1745</v>
      </c>
      <c r="B527" s="54">
        <v>41275</v>
      </c>
      <c r="C527" s="53" t="s">
        <v>5328</v>
      </c>
      <c r="D527" s="54">
        <v>41915</v>
      </c>
      <c r="E527" s="53"/>
      <c r="F527" s="53" t="s">
        <v>111</v>
      </c>
      <c r="G527" s="54">
        <v>42020</v>
      </c>
      <c r="H527" s="55">
        <v>121721642</v>
      </c>
      <c r="I527" s="53" t="s">
        <v>393</v>
      </c>
      <c r="J527" s="54" t="s">
        <v>4966</v>
      </c>
      <c r="K527" s="55"/>
      <c r="L527" s="56" t="s">
        <v>105</v>
      </c>
      <c r="M527" s="53"/>
      <c r="N527" s="53"/>
      <c r="O527" s="56" t="s">
        <v>105</v>
      </c>
      <c r="P527" s="53"/>
      <c r="Q527" s="56" t="s">
        <v>105</v>
      </c>
      <c r="R527" s="53"/>
      <c r="S527" s="53"/>
      <c r="T527" s="53"/>
      <c r="U527" s="53"/>
      <c r="V527" s="57" t="s">
        <v>105</v>
      </c>
      <c r="W527" s="53"/>
      <c r="X527" s="53"/>
      <c r="Y527" s="57" t="s">
        <v>105</v>
      </c>
      <c r="Z527" s="57" t="s">
        <v>105</v>
      </c>
      <c r="AA527" s="53"/>
      <c r="AB527" s="53" t="s">
        <v>117</v>
      </c>
      <c r="AC527" s="53" t="s">
        <v>1746</v>
      </c>
      <c r="AD527" s="53" t="s">
        <v>108</v>
      </c>
      <c r="AE527" s="53" t="s">
        <v>1747</v>
      </c>
    </row>
    <row r="528" spans="1:31" x14ac:dyDescent="0.25">
      <c r="A528" s="53" t="s">
        <v>1748</v>
      </c>
      <c r="B528" s="54">
        <v>41482</v>
      </c>
      <c r="C528" s="53" t="s">
        <v>5329</v>
      </c>
      <c r="D528" s="54">
        <v>41915</v>
      </c>
      <c r="E528" s="53"/>
      <c r="F528" s="53" t="s">
        <v>111</v>
      </c>
      <c r="G528" s="54">
        <v>42020</v>
      </c>
      <c r="H528" s="55">
        <v>2465858570</v>
      </c>
      <c r="I528" s="53" t="s">
        <v>393</v>
      </c>
      <c r="J528" s="54" t="s">
        <v>4966</v>
      </c>
      <c r="K528" s="55"/>
      <c r="L528" s="56" t="s">
        <v>105</v>
      </c>
      <c r="M528" s="53"/>
      <c r="N528" s="53"/>
      <c r="O528" s="56" t="s">
        <v>105</v>
      </c>
      <c r="P528" s="53"/>
      <c r="Q528" s="56" t="s">
        <v>105</v>
      </c>
      <c r="R528" s="53"/>
      <c r="S528" s="53"/>
      <c r="T528" s="53"/>
      <c r="U528" s="53"/>
      <c r="V528" s="57" t="s">
        <v>105</v>
      </c>
      <c r="W528" s="53"/>
      <c r="X528" s="53"/>
      <c r="Y528" s="57" t="s">
        <v>105</v>
      </c>
      <c r="Z528" s="57" t="s">
        <v>105</v>
      </c>
      <c r="AA528" s="53"/>
      <c r="AB528" s="53" t="s">
        <v>117</v>
      </c>
      <c r="AC528" s="53" t="s">
        <v>1749</v>
      </c>
      <c r="AD528" s="53" t="s">
        <v>108</v>
      </c>
      <c r="AE528" s="53" t="s">
        <v>1750</v>
      </c>
    </row>
    <row r="529" spans="1:31" x14ac:dyDescent="0.25">
      <c r="A529" s="53" t="s">
        <v>1751</v>
      </c>
      <c r="B529" s="54">
        <v>40883</v>
      </c>
      <c r="C529" s="53" t="s">
        <v>5330</v>
      </c>
      <c r="D529" s="54">
        <v>41590</v>
      </c>
      <c r="E529" s="53"/>
      <c r="F529" s="53" t="s">
        <v>156</v>
      </c>
      <c r="G529" s="54">
        <v>42020</v>
      </c>
      <c r="H529" s="55">
        <v>569988</v>
      </c>
      <c r="I529" s="53" t="s">
        <v>645</v>
      </c>
      <c r="J529" s="54" t="s">
        <v>4966</v>
      </c>
      <c r="K529" s="55"/>
      <c r="L529" s="56" t="s">
        <v>105</v>
      </c>
      <c r="M529" s="53"/>
      <c r="N529" s="53"/>
      <c r="O529" s="56" t="s">
        <v>105</v>
      </c>
      <c r="P529" s="53"/>
      <c r="Q529" s="56" t="s">
        <v>105</v>
      </c>
      <c r="R529" s="53"/>
      <c r="S529" s="53"/>
      <c r="T529" s="53"/>
      <c r="U529" s="53"/>
      <c r="V529" s="57" t="s">
        <v>105</v>
      </c>
      <c r="W529" s="53"/>
      <c r="X529" s="53"/>
      <c r="Y529" s="57" t="s">
        <v>105</v>
      </c>
      <c r="Z529" s="57" t="s">
        <v>105</v>
      </c>
      <c r="AA529" s="53"/>
      <c r="AB529" s="53" t="s">
        <v>117</v>
      </c>
      <c r="AC529" s="53" t="s">
        <v>1752</v>
      </c>
      <c r="AD529" s="53" t="s">
        <v>108</v>
      </c>
      <c r="AE529" s="53" t="s">
        <v>1753</v>
      </c>
    </row>
    <row r="530" spans="1:31" x14ac:dyDescent="0.25">
      <c r="A530" s="53" t="s">
        <v>1754</v>
      </c>
      <c r="B530" s="54">
        <v>40963</v>
      </c>
      <c r="C530" s="53" t="s">
        <v>5331</v>
      </c>
      <c r="D530" s="54">
        <v>41814</v>
      </c>
      <c r="E530" s="53"/>
      <c r="F530" s="53" t="s">
        <v>156</v>
      </c>
      <c r="G530" s="54">
        <v>42020</v>
      </c>
      <c r="H530" s="55">
        <v>69986322</v>
      </c>
      <c r="I530" s="53" t="s">
        <v>645</v>
      </c>
      <c r="J530" s="54" t="s">
        <v>4966</v>
      </c>
      <c r="K530" s="55"/>
      <c r="L530" s="56" t="s">
        <v>105</v>
      </c>
      <c r="M530" s="53"/>
      <c r="N530" s="53"/>
      <c r="O530" s="56" t="s">
        <v>105</v>
      </c>
      <c r="P530" s="53"/>
      <c r="Q530" s="56" t="s">
        <v>105</v>
      </c>
      <c r="R530" s="53"/>
      <c r="S530" s="53"/>
      <c r="T530" s="53"/>
      <c r="U530" s="53"/>
      <c r="V530" s="57" t="s">
        <v>105</v>
      </c>
      <c r="W530" s="53"/>
      <c r="X530" s="53"/>
      <c r="Y530" s="57" t="s">
        <v>105</v>
      </c>
      <c r="Z530" s="57" t="s">
        <v>105</v>
      </c>
      <c r="AA530" s="53"/>
      <c r="AB530" s="53" t="s">
        <v>117</v>
      </c>
      <c r="AC530" s="53" t="s">
        <v>1755</v>
      </c>
      <c r="AD530" s="53" t="s">
        <v>108</v>
      </c>
      <c r="AE530" s="53" t="s">
        <v>1756</v>
      </c>
    </row>
    <row r="531" spans="1:31" x14ac:dyDescent="0.25">
      <c r="A531" s="53" t="s">
        <v>1757</v>
      </c>
      <c r="B531" s="54">
        <v>41453</v>
      </c>
      <c r="C531" s="53"/>
      <c r="D531" s="54">
        <v>42306</v>
      </c>
      <c r="E531" s="53"/>
      <c r="F531" s="53" t="s">
        <v>168</v>
      </c>
      <c r="G531" s="54">
        <v>42416</v>
      </c>
      <c r="H531" s="55">
        <v>16500000</v>
      </c>
      <c r="I531" s="53" t="s">
        <v>213</v>
      </c>
      <c r="J531" s="54" t="s">
        <v>4966</v>
      </c>
      <c r="K531" s="55"/>
      <c r="L531" s="56" t="s">
        <v>105</v>
      </c>
      <c r="M531" s="53"/>
      <c r="N531" s="53"/>
      <c r="O531" s="56" t="s">
        <v>105</v>
      </c>
      <c r="P531" s="53"/>
      <c r="Q531" s="56" t="s">
        <v>105</v>
      </c>
      <c r="R531" s="53"/>
      <c r="S531" s="53"/>
      <c r="T531" s="53"/>
      <c r="U531" s="53"/>
      <c r="V531" s="57" t="s">
        <v>105</v>
      </c>
      <c r="W531" s="53"/>
      <c r="X531" s="53"/>
      <c r="Y531" s="57" t="s">
        <v>105</v>
      </c>
      <c r="Z531" s="57" t="s">
        <v>105</v>
      </c>
      <c r="AA531" s="53"/>
      <c r="AB531" s="53" t="s">
        <v>117</v>
      </c>
      <c r="AC531" s="53" t="s">
        <v>1758</v>
      </c>
      <c r="AD531" s="53" t="s">
        <v>108</v>
      </c>
      <c r="AE531" s="53" t="s">
        <v>1759</v>
      </c>
    </row>
    <row r="532" spans="1:31" x14ac:dyDescent="0.25">
      <c r="A532" s="53" t="s">
        <v>1760</v>
      </c>
      <c r="B532" s="54">
        <v>41793</v>
      </c>
      <c r="C532" s="53"/>
      <c r="D532" s="54">
        <v>41892</v>
      </c>
      <c r="E532" s="53"/>
      <c r="F532" s="53" t="s">
        <v>168</v>
      </c>
      <c r="G532" s="54">
        <v>42079</v>
      </c>
      <c r="H532" s="55">
        <v>307281196</v>
      </c>
      <c r="I532" s="53" t="s">
        <v>190</v>
      </c>
      <c r="J532" s="54" t="s">
        <v>4966</v>
      </c>
      <c r="K532" s="55">
        <v>127293197</v>
      </c>
      <c r="L532" s="56" t="s">
        <v>105</v>
      </c>
      <c r="M532" s="53"/>
      <c r="N532" s="53"/>
      <c r="O532" s="56" t="s">
        <v>105</v>
      </c>
      <c r="P532" s="53"/>
      <c r="Q532" s="56" t="s">
        <v>105</v>
      </c>
      <c r="R532" s="53"/>
      <c r="S532" s="53"/>
      <c r="T532" s="53"/>
      <c r="U532" s="53"/>
      <c r="V532" s="57" t="s">
        <v>105</v>
      </c>
      <c r="W532" s="53"/>
      <c r="X532" s="53"/>
      <c r="Y532" s="57" t="s">
        <v>105</v>
      </c>
      <c r="Z532" s="57" t="s">
        <v>105</v>
      </c>
      <c r="AA532" s="53"/>
      <c r="AB532" s="53" t="s">
        <v>117</v>
      </c>
      <c r="AC532" s="53" t="s">
        <v>1761</v>
      </c>
      <c r="AD532" s="53" t="s">
        <v>108</v>
      </c>
      <c r="AE532" s="53" t="s">
        <v>1762</v>
      </c>
    </row>
    <row r="533" spans="1:31" x14ac:dyDescent="0.25">
      <c r="A533" s="53" t="s">
        <v>1763</v>
      </c>
      <c r="B533" s="54">
        <v>41638</v>
      </c>
      <c r="C533" s="53"/>
      <c r="D533" s="54">
        <v>41991</v>
      </c>
      <c r="E533" s="53"/>
      <c r="F533" s="53" t="s">
        <v>125</v>
      </c>
      <c r="G533" s="54">
        <v>42079</v>
      </c>
      <c r="H533" s="55">
        <v>456603840</v>
      </c>
      <c r="I533" s="53" t="s">
        <v>583</v>
      </c>
      <c r="J533" s="54" t="s">
        <v>4966</v>
      </c>
      <c r="K533" s="55"/>
      <c r="L533" s="56" t="s">
        <v>105</v>
      </c>
      <c r="M533" s="53"/>
      <c r="N533" s="53"/>
      <c r="O533" s="56" t="s">
        <v>105</v>
      </c>
      <c r="P533" s="53"/>
      <c r="Q533" s="56" t="s">
        <v>105</v>
      </c>
      <c r="R533" s="53"/>
      <c r="S533" s="53"/>
      <c r="T533" s="53"/>
      <c r="U533" s="53"/>
      <c r="V533" s="57" t="s">
        <v>105</v>
      </c>
      <c r="W533" s="53"/>
      <c r="X533" s="53"/>
      <c r="Y533" s="57" t="s">
        <v>105</v>
      </c>
      <c r="Z533" s="57" t="s">
        <v>105</v>
      </c>
      <c r="AA533" s="53"/>
      <c r="AB533" s="53" t="s">
        <v>117</v>
      </c>
      <c r="AC533" s="53" t="s">
        <v>1764</v>
      </c>
      <c r="AD533" s="53" t="s">
        <v>108</v>
      </c>
      <c r="AE533" s="53" t="s">
        <v>1765</v>
      </c>
    </row>
    <row r="534" spans="1:31" x14ac:dyDescent="0.25">
      <c r="A534" s="53" t="s">
        <v>1766</v>
      </c>
      <c r="B534" s="54">
        <v>42087</v>
      </c>
      <c r="C534" s="53"/>
      <c r="D534" s="54">
        <v>42685</v>
      </c>
      <c r="E534" s="53"/>
      <c r="F534" s="53" t="s">
        <v>147</v>
      </c>
      <c r="G534" s="54">
        <v>42810</v>
      </c>
      <c r="H534" s="55">
        <v>329525000</v>
      </c>
      <c r="I534" s="53" t="s">
        <v>234</v>
      </c>
      <c r="J534" s="54" t="s">
        <v>4966</v>
      </c>
      <c r="K534" s="55">
        <v>1500000000</v>
      </c>
      <c r="L534" s="56" t="s">
        <v>105</v>
      </c>
      <c r="M534" s="53"/>
      <c r="N534" s="53"/>
      <c r="O534" s="56" t="s">
        <v>105</v>
      </c>
      <c r="P534" s="53"/>
      <c r="Q534" s="56" t="s">
        <v>105</v>
      </c>
      <c r="R534" s="53"/>
      <c r="S534" s="53"/>
      <c r="T534" s="53"/>
      <c r="U534" s="53"/>
      <c r="V534" s="57" t="s">
        <v>105</v>
      </c>
      <c r="W534" s="53"/>
      <c r="X534" s="53"/>
      <c r="Y534" s="57" t="s">
        <v>105</v>
      </c>
      <c r="Z534" s="57" t="s">
        <v>105</v>
      </c>
      <c r="AA534" s="53"/>
      <c r="AB534" s="53" t="s">
        <v>117</v>
      </c>
      <c r="AC534" s="53" t="s">
        <v>1767</v>
      </c>
      <c r="AD534" s="53" t="s">
        <v>108</v>
      </c>
      <c r="AE534" s="53" t="s">
        <v>1766</v>
      </c>
    </row>
    <row r="535" spans="1:31" x14ac:dyDescent="0.25">
      <c r="A535" s="53" t="s">
        <v>1768</v>
      </c>
      <c r="B535" s="54">
        <v>38196</v>
      </c>
      <c r="C535" s="53"/>
      <c r="D535" s="54">
        <v>41953</v>
      </c>
      <c r="E535" s="53"/>
      <c r="F535" s="53" t="s">
        <v>134</v>
      </c>
      <c r="G535" s="54">
        <v>42110</v>
      </c>
      <c r="H535" s="55">
        <v>79983836</v>
      </c>
      <c r="I535" s="53" t="s">
        <v>306</v>
      </c>
      <c r="J535" s="54" t="s">
        <v>4966</v>
      </c>
      <c r="K535" s="55"/>
      <c r="L535" s="56" t="s">
        <v>105</v>
      </c>
      <c r="M535" s="53"/>
      <c r="N535" s="53"/>
      <c r="O535" s="56" t="s">
        <v>105</v>
      </c>
      <c r="P535" s="53"/>
      <c r="Q535" s="56" t="s">
        <v>105</v>
      </c>
      <c r="R535" s="53"/>
      <c r="S535" s="53"/>
      <c r="T535" s="53"/>
      <c r="U535" s="53"/>
      <c r="V535" s="57" t="s">
        <v>105</v>
      </c>
      <c r="W535" s="53"/>
      <c r="X535" s="53"/>
      <c r="Y535" s="57" t="s">
        <v>105</v>
      </c>
      <c r="Z535" s="57" t="s">
        <v>105</v>
      </c>
      <c r="AA535" s="53"/>
      <c r="AB535" s="53" t="s">
        <v>117</v>
      </c>
      <c r="AC535" s="53" t="s">
        <v>1769</v>
      </c>
      <c r="AD535" s="53" t="s">
        <v>108</v>
      </c>
      <c r="AE535" s="53" t="s">
        <v>1770</v>
      </c>
    </row>
    <row r="536" spans="1:31" x14ac:dyDescent="0.25">
      <c r="A536" s="53" t="s">
        <v>1771</v>
      </c>
      <c r="B536" s="54">
        <v>41886</v>
      </c>
      <c r="C536" s="53" t="s">
        <v>5332</v>
      </c>
      <c r="D536" s="54">
        <v>41120</v>
      </c>
      <c r="E536" s="53"/>
      <c r="F536" s="53" t="s">
        <v>103</v>
      </c>
      <c r="G536" s="54">
        <v>42110</v>
      </c>
      <c r="H536" s="55">
        <v>108720000</v>
      </c>
      <c r="I536" s="53" t="s">
        <v>139</v>
      </c>
      <c r="J536" s="54" t="s">
        <v>4966</v>
      </c>
      <c r="K536" s="55"/>
      <c r="L536" s="56" t="s">
        <v>105</v>
      </c>
      <c r="M536" s="53"/>
      <c r="N536" s="53"/>
      <c r="O536" s="56" t="s">
        <v>105</v>
      </c>
      <c r="P536" s="53"/>
      <c r="Q536" s="56" t="s">
        <v>105</v>
      </c>
      <c r="R536" s="53"/>
      <c r="S536" s="53"/>
      <c r="T536" s="53"/>
      <c r="U536" s="53"/>
      <c r="V536" s="57" t="s">
        <v>105</v>
      </c>
      <c r="W536" s="53"/>
      <c r="X536" s="53"/>
      <c r="Y536" s="57" t="s">
        <v>105</v>
      </c>
      <c r="Z536" s="57" t="s">
        <v>105</v>
      </c>
      <c r="AA536" s="53"/>
      <c r="AB536" s="53" t="s">
        <v>117</v>
      </c>
      <c r="AC536" s="53" t="s">
        <v>1772</v>
      </c>
      <c r="AD536" s="53" t="s">
        <v>108</v>
      </c>
      <c r="AE536" s="53" t="s">
        <v>1773</v>
      </c>
    </row>
    <row r="537" spans="1:31" x14ac:dyDescent="0.25">
      <c r="A537" s="53" t="s">
        <v>1774</v>
      </c>
      <c r="B537" s="54">
        <v>41413</v>
      </c>
      <c r="C537" s="53"/>
      <c r="D537" s="54">
        <v>41557</v>
      </c>
      <c r="E537" s="53"/>
      <c r="F537" s="53" t="s">
        <v>134</v>
      </c>
      <c r="G537" s="54">
        <v>41775</v>
      </c>
      <c r="H537" s="55">
        <v>35645000</v>
      </c>
      <c r="I537" s="53" t="s">
        <v>1775</v>
      </c>
      <c r="J537" s="54" t="s">
        <v>4966</v>
      </c>
      <c r="K537" s="55"/>
      <c r="L537" s="56" t="s">
        <v>105</v>
      </c>
      <c r="M537" s="53"/>
      <c r="N537" s="53"/>
      <c r="O537" s="56" t="s">
        <v>105</v>
      </c>
      <c r="P537" s="53"/>
      <c r="Q537" s="56" t="s">
        <v>105</v>
      </c>
      <c r="R537" s="53"/>
      <c r="S537" s="53"/>
      <c r="T537" s="53"/>
      <c r="U537" s="53"/>
      <c r="V537" s="57" t="s">
        <v>105</v>
      </c>
      <c r="W537" s="53"/>
      <c r="X537" s="53"/>
      <c r="Y537" s="57" t="s">
        <v>105</v>
      </c>
      <c r="Z537" s="57" t="s">
        <v>105</v>
      </c>
      <c r="AA537" s="53"/>
      <c r="AB537" s="53" t="s">
        <v>117</v>
      </c>
      <c r="AC537" s="53" t="s">
        <v>1776</v>
      </c>
      <c r="AD537" s="53" t="s">
        <v>108</v>
      </c>
      <c r="AE537" s="53" t="s">
        <v>1777</v>
      </c>
    </row>
    <row r="538" spans="1:31" x14ac:dyDescent="0.25">
      <c r="A538" s="53" t="s">
        <v>1778</v>
      </c>
      <c r="B538" s="54">
        <v>41997</v>
      </c>
      <c r="C538" s="53"/>
      <c r="D538" s="54">
        <v>42404</v>
      </c>
      <c r="E538" s="53"/>
      <c r="F538" s="53" t="s">
        <v>134</v>
      </c>
      <c r="G538" s="54">
        <v>42871</v>
      </c>
      <c r="H538" s="55">
        <v>508176815</v>
      </c>
      <c r="I538" s="53" t="s">
        <v>177</v>
      </c>
      <c r="J538" s="54" t="s">
        <v>4966</v>
      </c>
      <c r="K538" s="55"/>
      <c r="L538" s="56" t="s">
        <v>105</v>
      </c>
      <c r="M538" s="53"/>
      <c r="N538" s="53"/>
      <c r="O538" s="56" t="s">
        <v>105</v>
      </c>
      <c r="P538" s="53"/>
      <c r="Q538" s="56" t="s">
        <v>105</v>
      </c>
      <c r="R538" s="53"/>
      <c r="S538" s="53"/>
      <c r="T538" s="53"/>
      <c r="U538" s="53"/>
      <c r="V538" s="57" t="s">
        <v>105</v>
      </c>
      <c r="W538" s="53"/>
      <c r="X538" s="53"/>
      <c r="Y538" s="57" t="s">
        <v>105</v>
      </c>
      <c r="Z538" s="57" t="s">
        <v>105</v>
      </c>
      <c r="AA538" s="53"/>
      <c r="AB538" s="53" t="s">
        <v>117</v>
      </c>
      <c r="AC538" s="53" t="s">
        <v>1779</v>
      </c>
      <c r="AD538" s="53" t="s">
        <v>108</v>
      </c>
      <c r="AE538" s="53" t="s">
        <v>1780</v>
      </c>
    </row>
    <row r="539" spans="1:31" x14ac:dyDescent="0.25">
      <c r="A539" s="53" t="s">
        <v>1781</v>
      </c>
      <c r="B539" s="54">
        <v>40896</v>
      </c>
      <c r="C539" s="53"/>
      <c r="D539" s="54">
        <v>41557</v>
      </c>
      <c r="E539" s="53"/>
      <c r="F539" s="53" t="s">
        <v>134</v>
      </c>
      <c r="G539" s="54">
        <v>41806</v>
      </c>
      <c r="H539" s="55">
        <v>31172769</v>
      </c>
      <c r="I539" s="53" t="s">
        <v>1775</v>
      </c>
      <c r="J539" s="54" t="s">
        <v>4966</v>
      </c>
      <c r="K539" s="55"/>
      <c r="L539" s="56" t="s">
        <v>105</v>
      </c>
      <c r="M539" s="53"/>
      <c r="N539" s="53"/>
      <c r="O539" s="56" t="s">
        <v>105</v>
      </c>
      <c r="P539" s="53"/>
      <c r="Q539" s="56" t="s">
        <v>105</v>
      </c>
      <c r="R539" s="53"/>
      <c r="S539" s="53"/>
      <c r="T539" s="53"/>
      <c r="U539" s="53"/>
      <c r="V539" s="57" t="s">
        <v>105</v>
      </c>
      <c r="W539" s="53"/>
      <c r="X539" s="53"/>
      <c r="Y539" s="57" t="s">
        <v>105</v>
      </c>
      <c r="Z539" s="57" t="s">
        <v>105</v>
      </c>
      <c r="AA539" s="53"/>
      <c r="AB539" s="53" t="s">
        <v>117</v>
      </c>
      <c r="AC539" s="53" t="s">
        <v>1782</v>
      </c>
      <c r="AD539" s="53" t="s">
        <v>108</v>
      </c>
      <c r="AE539" s="53" t="s">
        <v>1783</v>
      </c>
    </row>
    <row r="540" spans="1:31" x14ac:dyDescent="0.25">
      <c r="A540" s="53" t="s">
        <v>1784</v>
      </c>
      <c r="B540" s="54">
        <v>41589</v>
      </c>
      <c r="C540" s="53"/>
      <c r="D540" s="54">
        <v>41619</v>
      </c>
      <c r="E540" s="53"/>
      <c r="F540" s="53" t="s">
        <v>125</v>
      </c>
      <c r="G540" s="54">
        <v>41806</v>
      </c>
      <c r="H540" s="55">
        <v>46569000</v>
      </c>
      <c r="I540" s="53" t="s">
        <v>295</v>
      </c>
      <c r="J540" s="54" t="s">
        <v>4966</v>
      </c>
      <c r="K540" s="55">
        <v>1823641062</v>
      </c>
      <c r="L540" s="56" t="s">
        <v>105</v>
      </c>
      <c r="M540" s="53"/>
      <c r="N540" s="53"/>
      <c r="O540" s="56" t="s">
        <v>105</v>
      </c>
      <c r="P540" s="53"/>
      <c r="Q540" s="56" t="s">
        <v>105</v>
      </c>
      <c r="R540" s="53"/>
      <c r="S540" s="53"/>
      <c r="T540" s="53"/>
      <c r="U540" s="53"/>
      <c r="V540" s="57" t="s">
        <v>105</v>
      </c>
      <c r="W540" s="53"/>
      <c r="X540" s="53"/>
      <c r="Y540" s="57" t="s">
        <v>105</v>
      </c>
      <c r="Z540" s="57" t="s">
        <v>105</v>
      </c>
      <c r="AA540" s="53"/>
      <c r="AB540" s="53" t="s">
        <v>117</v>
      </c>
      <c r="AC540" s="53" t="s">
        <v>1785</v>
      </c>
      <c r="AD540" s="53" t="s">
        <v>108</v>
      </c>
      <c r="AE540" s="53" t="s">
        <v>1786</v>
      </c>
    </row>
    <row r="541" spans="1:31" x14ac:dyDescent="0.25">
      <c r="A541" s="53" t="s">
        <v>1787</v>
      </c>
      <c r="B541" s="54">
        <v>41274</v>
      </c>
      <c r="C541" s="53"/>
      <c r="D541" s="54">
        <v>41520</v>
      </c>
      <c r="E541" s="53"/>
      <c r="F541" s="53" t="s">
        <v>147</v>
      </c>
      <c r="G541" s="54">
        <v>42171</v>
      </c>
      <c r="H541" s="55">
        <v>133026670</v>
      </c>
      <c r="I541" s="53" t="s">
        <v>153</v>
      </c>
      <c r="J541" s="54" t="s">
        <v>4966</v>
      </c>
      <c r="K541" s="55">
        <v>250000000</v>
      </c>
      <c r="L541" s="56" t="s">
        <v>105</v>
      </c>
      <c r="M541" s="53"/>
      <c r="N541" s="53"/>
      <c r="O541" s="56" t="s">
        <v>105</v>
      </c>
      <c r="P541" s="53"/>
      <c r="Q541" s="56" t="s">
        <v>105</v>
      </c>
      <c r="R541" s="53"/>
      <c r="S541" s="53"/>
      <c r="T541" s="53"/>
      <c r="U541" s="53"/>
      <c r="V541" s="57" t="s">
        <v>105</v>
      </c>
      <c r="W541" s="53"/>
      <c r="X541" s="53"/>
      <c r="Y541" s="57" t="s">
        <v>105</v>
      </c>
      <c r="Z541" s="57" t="s">
        <v>105</v>
      </c>
      <c r="AA541" s="53"/>
      <c r="AB541" s="53" t="s">
        <v>117</v>
      </c>
      <c r="AC541" s="53" t="s">
        <v>1788</v>
      </c>
      <c r="AD541" s="53" t="s">
        <v>108</v>
      </c>
      <c r="AE541" s="53" t="s">
        <v>1789</v>
      </c>
    </row>
    <row r="542" spans="1:31" x14ac:dyDescent="0.25">
      <c r="A542" s="53" t="s">
        <v>1790</v>
      </c>
      <c r="B542" s="54">
        <v>39861</v>
      </c>
      <c r="C542" s="53" t="s">
        <v>5333</v>
      </c>
      <c r="D542" s="54">
        <v>41950</v>
      </c>
      <c r="E542" s="53"/>
      <c r="F542" s="53" t="s">
        <v>172</v>
      </c>
      <c r="G542" s="54">
        <v>42171</v>
      </c>
      <c r="H542" s="55">
        <v>200075232</v>
      </c>
      <c r="I542" s="53" t="s">
        <v>246</v>
      </c>
      <c r="J542" s="54" t="s">
        <v>4966</v>
      </c>
      <c r="K542" s="55"/>
      <c r="L542" s="56" t="s">
        <v>105</v>
      </c>
      <c r="M542" s="53"/>
      <c r="N542" s="53"/>
      <c r="O542" s="56" t="s">
        <v>105</v>
      </c>
      <c r="P542" s="53"/>
      <c r="Q542" s="56" t="s">
        <v>105</v>
      </c>
      <c r="R542" s="53"/>
      <c r="S542" s="53"/>
      <c r="T542" s="53"/>
      <c r="U542" s="53"/>
      <c r="V542" s="57" t="s">
        <v>105</v>
      </c>
      <c r="W542" s="53"/>
      <c r="X542" s="53"/>
      <c r="Y542" s="57" t="s">
        <v>105</v>
      </c>
      <c r="Z542" s="57" t="s">
        <v>105</v>
      </c>
      <c r="AA542" s="53"/>
      <c r="AB542" s="53" t="s">
        <v>117</v>
      </c>
      <c r="AC542" s="53" t="s">
        <v>1791</v>
      </c>
      <c r="AD542" s="53" t="s">
        <v>108</v>
      </c>
      <c r="AE542" s="53" t="s">
        <v>1792</v>
      </c>
    </row>
    <row r="543" spans="1:31" x14ac:dyDescent="0.25">
      <c r="A543" s="53" t="s">
        <v>1793</v>
      </c>
      <c r="B543" s="54">
        <v>41954</v>
      </c>
      <c r="C543" s="53" t="s">
        <v>5334</v>
      </c>
      <c r="D543" s="54">
        <v>42102</v>
      </c>
      <c r="E543" s="53"/>
      <c r="F543" s="53" t="s">
        <v>103</v>
      </c>
      <c r="G543" s="54">
        <v>42171</v>
      </c>
      <c r="H543" s="55">
        <v>137729922</v>
      </c>
      <c r="I543" s="53" t="s">
        <v>139</v>
      </c>
      <c r="J543" s="54" t="s">
        <v>4966</v>
      </c>
      <c r="K543" s="55"/>
      <c r="L543" s="56" t="s">
        <v>105</v>
      </c>
      <c r="M543" s="53"/>
      <c r="N543" s="53"/>
      <c r="O543" s="56" t="s">
        <v>105</v>
      </c>
      <c r="P543" s="53"/>
      <c r="Q543" s="56" t="s">
        <v>105</v>
      </c>
      <c r="R543" s="53"/>
      <c r="S543" s="53"/>
      <c r="T543" s="53"/>
      <c r="U543" s="53"/>
      <c r="V543" s="57" t="s">
        <v>105</v>
      </c>
      <c r="W543" s="53"/>
      <c r="X543" s="53"/>
      <c r="Y543" s="57" t="s">
        <v>105</v>
      </c>
      <c r="Z543" s="57" t="s">
        <v>105</v>
      </c>
      <c r="AA543" s="53"/>
      <c r="AB543" s="53" t="s">
        <v>117</v>
      </c>
      <c r="AC543" s="53" t="s">
        <v>1794</v>
      </c>
      <c r="AD543" s="53" t="s">
        <v>108</v>
      </c>
      <c r="AE543" s="53" t="s">
        <v>1795</v>
      </c>
    </row>
    <row r="544" spans="1:31" x14ac:dyDescent="0.25">
      <c r="A544" s="53" t="s">
        <v>1796</v>
      </c>
      <c r="B544" s="54">
        <v>41889</v>
      </c>
      <c r="C544" s="53"/>
      <c r="D544" s="54">
        <v>41892</v>
      </c>
      <c r="E544" s="53"/>
      <c r="F544" s="53" t="s">
        <v>168</v>
      </c>
      <c r="G544" s="54">
        <v>42201</v>
      </c>
      <c r="H544" s="55">
        <v>81937002</v>
      </c>
      <c r="I544" s="53" t="s">
        <v>819</v>
      </c>
      <c r="J544" s="54" t="s">
        <v>4966</v>
      </c>
      <c r="K544" s="55">
        <v>193585000</v>
      </c>
      <c r="L544" s="56" t="s">
        <v>105</v>
      </c>
      <c r="M544" s="53"/>
      <c r="N544" s="53"/>
      <c r="O544" s="56" t="s">
        <v>105</v>
      </c>
      <c r="P544" s="53"/>
      <c r="Q544" s="56" t="s">
        <v>105</v>
      </c>
      <c r="R544" s="53"/>
      <c r="S544" s="53"/>
      <c r="T544" s="53"/>
      <c r="U544" s="53"/>
      <c r="V544" s="57" t="s">
        <v>105</v>
      </c>
      <c r="W544" s="53"/>
      <c r="X544" s="53"/>
      <c r="Y544" s="57" t="s">
        <v>105</v>
      </c>
      <c r="Z544" s="57" t="s">
        <v>105</v>
      </c>
      <c r="AA544" s="53"/>
      <c r="AB544" s="53" t="s">
        <v>117</v>
      </c>
      <c r="AC544" s="53" t="s">
        <v>1797</v>
      </c>
      <c r="AD544" s="53" t="s">
        <v>108</v>
      </c>
      <c r="AE544" s="53" t="s">
        <v>1798</v>
      </c>
    </row>
    <row r="545" spans="1:31" x14ac:dyDescent="0.25">
      <c r="A545" s="53" t="s">
        <v>1799</v>
      </c>
      <c r="B545" s="54">
        <v>42185</v>
      </c>
      <c r="C545" s="53" t="s">
        <v>5335</v>
      </c>
      <c r="D545" s="54">
        <v>42268</v>
      </c>
      <c r="E545" s="53"/>
      <c r="F545" s="53" t="s">
        <v>147</v>
      </c>
      <c r="G545" s="54">
        <v>42598</v>
      </c>
      <c r="H545" s="55">
        <v>121699142</v>
      </c>
      <c r="I545" s="53" t="s">
        <v>359</v>
      </c>
      <c r="J545" s="54" t="s">
        <v>4966</v>
      </c>
      <c r="K545" s="55"/>
      <c r="L545" s="56" t="s">
        <v>105</v>
      </c>
      <c r="M545" s="53"/>
      <c r="N545" s="53"/>
      <c r="O545" s="56" t="s">
        <v>105</v>
      </c>
      <c r="P545" s="53"/>
      <c r="Q545" s="56" t="s">
        <v>105</v>
      </c>
      <c r="R545" s="53"/>
      <c r="S545" s="53"/>
      <c r="T545" s="53"/>
      <c r="U545" s="53"/>
      <c r="V545" s="57" t="s">
        <v>105</v>
      </c>
      <c r="W545" s="53"/>
      <c r="X545" s="53"/>
      <c r="Y545" s="57" t="s">
        <v>105</v>
      </c>
      <c r="Z545" s="57" t="s">
        <v>105</v>
      </c>
      <c r="AA545" s="53"/>
      <c r="AB545" s="53" t="s">
        <v>117</v>
      </c>
      <c r="AC545" s="53" t="s">
        <v>1800</v>
      </c>
      <c r="AD545" s="53" t="s">
        <v>108</v>
      </c>
      <c r="AE545" s="53" t="s">
        <v>1801</v>
      </c>
    </row>
    <row r="546" spans="1:31" x14ac:dyDescent="0.25">
      <c r="A546" s="53" t="s">
        <v>1802</v>
      </c>
      <c r="B546" s="54">
        <v>40826</v>
      </c>
      <c r="C546" s="53" t="s">
        <v>5336</v>
      </c>
      <c r="D546" s="54">
        <v>42488</v>
      </c>
      <c r="E546" s="53"/>
      <c r="F546" s="53" t="s">
        <v>111</v>
      </c>
      <c r="G546" s="54">
        <v>42598</v>
      </c>
      <c r="H546" s="55">
        <v>46823353.5</v>
      </c>
      <c r="I546" s="53" t="s">
        <v>631</v>
      </c>
      <c r="J546" s="54" t="s">
        <v>4966</v>
      </c>
      <c r="K546" s="55"/>
      <c r="L546" s="56" t="s">
        <v>105</v>
      </c>
      <c r="M546" s="53"/>
      <c r="N546" s="53"/>
      <c r="O546" s="56" t="s">
        <v>105</v>
      </c>
      <c r="P546" s="53"/>
      <c r="Q546" s="56" t="s">
        <v>105</v>
      </c>
      <c r="R546" s="53"/>
      <c r="S546" s="53"/>
      <c r="T546" s="53"/>
      <c r="U546" s="53"/>
      <c r="V546" s="57" t="s">
        <v>105</v>
      </c>
      <c r="W546" s="53"/>
      <c r="X546" s="53"/>
      <c r="Y546" s="57" t="s">
        <v>105</v>
      </c>
      <c r="Z546" s="57" t="s">
        <v>105</v>
      </c>
      <c r="AA546" s="53"/>
      <c r="AB546" s="53" t="s">
        <v>117</v>
      </c>
      <c r="AC546" s="53" t="s">
        <v>1803</v>
      </c>
      <c r="AD546" s="53" t="s">
        <v>108</v>
      </c>
      <c r="AE546" s="53" t="s">
        <v>1804</v>
      </c>
    </row>
    <row r="547" spans="1:31" x14ac:dyDescent="0.25">
      <c r="A547" s="53" t="s">
        <v>1805</v>
      </c>
      <c r="B547" s="54">
        <v>42053</v>
      </c>
      <c r="C547" s="53"/>
      <c r="D547" s="54">
        <v>42405</v>
      </c>
      <c r="E547" s="53"/>
      <c r="F547" s="53" t="s">
        <v>168</v>
      </c>
      <c r="G547" s="54">
        <v>42598</v>
      </c>
      <c r="H547" s="55">
        <v>25099624</v>
      </c>
      <c r="I547" s="53" t="s">
        <v>872</v>
      </c>
      <c r="J547" s="54" t="s">
        <v>4966</v>
      </c>
      <c r="K547" s="55"/>
      <c r="L547" s="56" t="s">
        <v>105</v>
      </c>
      <c r="M547" s="53"/>
      <c r="N547" s="53"/>
      <c r="O547" s="56" t="s">
        <v>105</v>
      </c>
      <c r="P547" s="53"/>
      <c r="Q547" s="56" t="s">
        <v>105</v>
      </c>
      <c r="R547" s="53"/>
      <c r="S547" s="53"/>
      <c r="T547" s="53"/>
      <c r="U547" s="53"/>
      <c r="V547" s="57" t="s">
        <v>105</v>
      </c>
      <c r="W547" s="53"/>
      <c r="X547" s="53"/>
      <c r="Y547" s="57" t="s">
        <v>105</v>
      </c>
      <c r="Z547" s="57" t="s">
        <v>105</v>
      </c>
      <c r="AA547" s="53"/>
      <c r="AB547" s="53" t="s">
        <v>117</v>
      </c>
      <c r="AC547" s="53" t="s">
        <v>1806</v>
      </c>
      <c r="AD547" s="53" t="s">
        <v>108</v>
      </c>
      <c r="AE547" s="53" t="s">
        <v>1807</v>
      </c>
    </row>
    <row r="548" spans="1:31" x14ac:dyDescent="0.25">
      <c r="A548" s="53" t="s">
        <v>1808</v>
      </c>
      <c r="B548" s="54">
        <v>40844</v>
      </c>
      <c r="C548" s="53" t="s">
        <v>5337</v>
      </c>
      <c r="D548" s="54">
        <v>41779</v>
      </c>
      <c r="E548" s="53"/>
      <c r="F548" s="53" t="s">
        <v>111</v>
      </c>
      <c r="G548" s="54">
        <v>42598</v>
      </c>
      <c r="H548" s="55">
        <v>161235690121</v>
      </c>
      <c r="I548" s="53" t="s">
        <v>800</v>
      </c>
      <c r="J548" s="54" t="s">
        <v>4966</v>
      </c>
      <c r="K548" s="55"/>
      <c r="L548" s="56" t="s">
        <v>105</v>
      </c>
      <c r="M548" s="53"/>
      <c r="N548" s="53" t="s">
        <v>28</v>
      </c>
      <c r="O548" s="56">
        <v>42845</v>
      </c>
      <c r="P548" s="53"/>
      <c r="Q548" s="56" t="s">
        <v>105</v>
      </c>
      <c r="R548" s="53"/>
      <c r="S548" s="53"/>
      <c r="T548" s="53"/>
      <c r="U548" s="53"/>
      <c r="V548" s="57">
        <v>42878</v>
      </c>
      <c r="W548" s="53"/>
      <c r="X548" s="53"/>
      <c r="Y548" s="57" t="s">
        <v>105</v>
      </c>
      <c r="Z548" s="57" t="s">
        <v>105</v>
      </c>
      <c r="AA548" s="53"/>
      <c r="AB548" s="53" t="s">
        <v>26</v>
      </c>
      <c r="AC548" s="53" t="s">
        <v>1809</v>
      </c>
      <c r="AD548" s="53" t="s">
        <v>108</v>
      </c>
      <c r="AE548" s="53" t="s">
        <v>1810</v>
      </c>
    </row>
    <row r="549" spans="1:31" x14ac:dyDescent="0.25">
      <c r="A549" s="53" t="s">
        <v>1811</v>
      </c>
      <c r="B549" s="54">
        <v>42179</v>
      </c>
      <c r="C549" s="53" t="s">
        <v>5338</v>
      </c>
      <c r="D549" s="54">
        <v>42544</v>
      </c>
      <c r="E549" s="53"/>
      <c r="F549" s="53" t="s">
        <v>147</v>
      </c>
      <c r="G549" s="54">
        <v>42598</v>
      </c>
      <c r="H549" s="55">
        <v>118320000</v>
      </c>
      <c r="I549" s="53" t="s">
        <v>148</v>
      </c>
      <c r="J549" s="54" t="s">
        <v>5339</v>
      </c>
      <c r="K549" s="55">
        <v>1370000000</v>
      </c>
      <c r="L549" s="56" t="s">
        <v>105</v>
      </c>
      <c r="M549" s="53"/>
      <c r="N549" s="53"/>
      <c r="O549" s="56" t="s">
        <v>105</v>
      </c>
      <c r="P549" s="53"/>
      <c r="Q549" s="56" t="s">
        <v>105</v>
      </c>
      <c r="R549" s="53"/>
      <c r="S549" s="53"/>
      <c r="T549" s="53"/>
      <c r="U549" s="53"/>
      <c r="V549" s="57" t="s">
        <v>105</v>
      </c>
      <c r="W549" s="53"/>
      <c r="X549" s="53"/>
      <c r="Y549" s="57" t="s">
        <v>105</v>
      </c>
      <c r="Z549" s="57" t="s">
        <v>105</v>
      </c>
      <c r="AA549" s="53"/>
      <c r="AB549" s="53" t="s">
        <v>117</v>
      </c>
      <c r="AC549" s="53" t="s">
        <v>1812</v>
      </c>
      <c r="AD549" s="53" t="s">
        <v>108</v>
      </c>
      <c r="AE549" s="53" t="s">
        <v>1813</v>
      </c>
    </row>
    <row r="550" spans="1:31" x14ac:dyDescent="0.25">
      <c r="A550" s="53" t="s">
        <v>1814</v>
      </c>
      <c r="B550" s="54">
        <v>40784</v>
      </c>
      <c r="C550" s="53"/>
      <c r="D550" s="54">
        <v>41912</v>
      </c>
      <c r="E550" s="53"/>
      <c r="F550" s="53" t="s">
        <v>168</v>
      </c>
      <c r="G550" s="54">
        <v>42598</v>
      </c>
      <c r="H550" s="55">
        <v>24766800</v>
      </c>
      <c r="I550" s="53" t="s">
        <v>872</v>
      </c>
      <c r="J550" s="54" t="s">
        <v>4966</v>
      </c>
      <c r="K550" s="55"/>
      <c r="L550" s="56" t="s">
        <v>105</v>
      </c>
      <c r="M550" s="53"/>
      <c r="N550" s="53"/>
      <c r="O550" s="56" t="s">
        <v>105</v>
      </c>
      <c r="P550" s="53"/>
      <c r="Q550" s="56" t="s">
        <v>105</v>
      </c>
      <c r="R550" s="53"/>
      <c r="S550" s="53"/>
      <c r="T550" s="53"/>
      <c r="U550" s="53"/>
      <c r="V550" s="57" t="s">
        <v>105</v>
      </c>
      <c r="W550" s="53"/>
      <c r="X550" s="53"/>
      <c r="Y550" s="57" t="s">
        <v>105</v>
      </c>
      <c r="Z550" s="57" t="s">
        <v>105</v>
      </c>
      <c r="AA550" s="53"/>
      <c r="AB550" s="53" t="s">
        <v>117</v>
      </c>
      <c r="AC550" s="53" t="s">
        <v>1815</v>
      </c>
      <c r="AD550" s="53" t="s">
        <v>108</v>
      </c>
      <c r="AE550" s="53" t="s">
        <v>1816</v>
      </c>
    </row>
    <row r="551" spans="1:31" x14ac:dyDescent="0.25">
      <c r="A551" s="53" t="s">
        <v>1817</v>
      </c>
      <c r="B551" s="54">
        <v>41046</v>
      </c>
      <c r="C551" s="53" t="s">
        <v>5340</v>
      </c>
      <c r="D551" s="54">
        <v>41432</v>
      </c>
      <c r="E551" s="53"/>
      <c r="F551" s="53" t="s">
        <v>103</v>
      </c>
      <c r="G551" s="54">
        <v>41533</v>
      </c>
      <c r="H551" s="55">
        <v>21534125</v>
      </c>
      <c r="I551" s="53" t="s">
        <v>1208</v>
      </c>
      <c r="J551" s="54" t="s">
        <v>4966</v>
      </c>
      <c r="K551" s="55"/>
      <c r="L551" s="56" t="s">
        <v>105</v>
      </c>
      <c r="M551" s="53"/>
      <c r="N551" s="53"/>
      <c r="O551" s="56" t="s">
        <v>105</v>
      </c>
      <c r="P551" s="53"/>
      <c r="Q551" s="56" t="s">
        <v>105</v>
      </c>
      <c r="R551" s="53"/>
      <c r="S551" s="53"/>
      <c r="T551" s="53"/>
      <c r="U551" s="53"/>
      <c r="V551" s="57" t="s">
        <v>105</v>
      </c>
      <c r="W551" s="53"/>
      <c r="X551" s="53"/>
      <c r="Y551" s="57" t="s">
        <v>105</v>
      </c>
      <c r="Z551" s="57" t="s">
        <v>105</v>
      </c>
      <c r="AA551" s="53"/>
      <c r="AB551" s="53" t="s">
        <v>117</v>
      </c>
      <c r="AC551" s="53" t="s">
        <v>1818</v>
      </c>
      <c r="AD551" s="53" t="s">
        <v>108</v>
      </c>
      <c r="AE551" s="53" t="s">
        <v>1819</v>
      </c>
    </row>
    <row r="552" spans="1:31" x14ac:dyDescent="0.25">
      <c r="A552" s="53" t="s">
        <v>1820</v>
      </c>
      <c r="B552" s="54">
        <v>40023</v>
      </c>
      <c r="C552" s="53" t="s">
        <v>5341</v>
      </c>
      <c r="D552" s="54">
        <v>41457</v>
      </c>
      <c r="E552" s="53"/>
      <c r="F552" s="53" t="s">
        <v>168</v>
      </c>
      <c r="G552" s="54">
        <v>41533</v>
      </c>
      <c r="H552" s="55">
        <v>91702425</v>
      </c>
      <c r="I552" s="53" t="s">
        <v>386</v>
      </c>
      <c r="J552" s="54" t="s">
        <v>4966</v>
      </c>
      <c r="K552" s="55"/>
      <c r="L552" s="56" t="s">
        <v>105</v>
      </c>
      <c r="M552" s="53"/>
      <c r="N552" s="53"/>
      <c r="O552" s="56" t="s">
        <v>105</v>
      </c>
      <c r="P552" s="53"/>
      <c r="Q552" s="56" t="s">
        <v>105</v>
      </c>
      <c r="R552" s="53"/>
      <c r="S552" s="53"/>
      <c r="T552" s="53"/>
      <c r="U552" s="53"/>
      <c r="V552" s="57" t="s">
        <v>105</v>
      </c>
      <c r="W552" s="53"/>
      <c r="X552" s="53"/>
      <c r="Y552" s="57" t="s">
        <v>105</v>
      </c>
      <c r="Z552" s="57" t="s">
        <v>105</v>
      </c>
      <c r="AA552" s="53"/>
      <c r="AB552" s="53" t="s">
        <v>117</v>
      </c>
      <c r="AC552" s="53" t="s">
        <v>1821</v>
      </c>
      <c r="AD552" s="53" t="s">
        <v>108</v>
      </c>
      <c r="AE552" s="53" t="s">
        <v>1822</v>
      </c>
    </row>
    <row r="553" spans="1:31" x14ac:dyDescent="0.25">
      <c r="A553" s="53" t="s">
        <v>1823</v>
      </c>
      <c r="B553" s="54">
        <v>41407</v>
      </c>
      <c r="C553" s="53" t="s">
        <v>5342</v>
      </c>
      <c r="D553" s="54">
        <v>42110</v>
      </c>
      <c r="E553" s="53"/>
      <c r="F553" s="53" t="s">
        <v>111</v>
      </c>
      <c r="G553" s="54">
        <v>42263</v>
      </c>
      <c r="H553" s="55">
        <v>775040</v>
      </c>
      <c r="I553" s="53" t="s">
        <v>257</v>
      </c>
      <c r="J553" s="54" t="s">
        <v>4966</v>
      </c>
      <c r="K553" s="55"/>
      <c r="L553" s="56" t="s">
        <v>105</v>
      </c>
      <c r="M553" s="53"/>
      <c r="N553" s="53" t="s">
        <v>28</v>
      </c>
      <c r="O553" s="56">
        <v>43061</v>
      </c>
      <c r="P553" s="53"/>
      <c r="Q553" s="56" t="s">
        <v>105</v>
      </c>
      <c r="R553" s="53"/>
      <c r="S553" s="53"/>
      <c r="T553" s="53"/>
      <c r="U553" s="53"/>
      <c r="V553" s="57">
        <v>43087</v>
      </c>
      <c r="W553" s="53"/>
      <c r="X553" s="53"/>
      <c r="Y553" s="57" t="s">
        <v>105</v>
      </c>
      <c r="Z553" s="57">
        <v>43061</v>
      </c>
      <c r="AA553" s="53" t="s">
        <v>878</v>
      </c>
      <c r="AB553" s="53" t="s">
        <v>26</v>
      </c>
      <c r="AC553" s="53" t="s">
        <v>1824</v>
      </c>
      <c r="AD553" s="53" t="s">
        <v>108</v>
      </c>
      <c r="AE553" s="53" t="s">
        <v>1825</v>
      </c>
    </row>
    <row r="554" spans="1:31" x14ac:dyDescent="0.25">
      <c r="A554" s="53" t="s">
        <v>1826</v>
      </c>
      <c r="B554" s="54">
        <v>40459</v>
      </c>
      <c r="C554" s="53"/>
      <c r="D554" s="54">
        <v>40855</v>
      </c>
      <c r="E554" s="53"/>
      <c r="F554" s="53" t="s">
        <v>168</v>
      </c>
      <c r="G554" s="54">
        <v>41198</v>
      </c>
      <c r="H554" s="55">
        <v>19009762</v>
      </c>
      <c r="I554" s="53" t="s">
        <v>386</v>
      </c>
      <c r="J554" s="54" t="s">
        <v>5343</v>
      </c>
      <c r="K554" s="55">
        <v>67925000</v>
      </c>
      <c r="L554" s="56" t="s">
        <v>105</v>
      </c>
      <c r="M554" s="53"/>
      <c r="N554" s="53" t="s">
        <v>28</v>
      </c>
      <c r="O554" s="56">
        <v>42671</v>
      </c>
      <c r="P554" s="53"/>
      <c r="Q554" s="56" t="s">
        <v>105</v>
      </c>
      <c r="R554" s="53"/>
      <c r="S554" s="53"/>
      <c r="T554" s="53"/>
      <c r="U554" s="53"/>
      <c r="V554" s="57">
        <v>42710</v>
      </c>
      <c r="W554" s="53"/>
      <c r="X554" s="53"/>
      <c r="Y554" s="57" t="s">
        <v>105</v>
      </c>
      <c r="Z554" s="57" t="s">
        <v>105</v>
      </c>
      <c r="AA554" s="53"/>
      <c r="AB554" s="53" t="s">
        <v>182</v>
      </c>
      <c r="AC554" s="53" t="s">
        <v>1827</v>
      </c>
      <c r="AD554" s="53" t="s">
        <v>108</v>
      </c>
      <c r="AE554" s="53" t="s">
        <v>1828</v>
      </c>
    </row>
    <row r="555" spans="1:31" x14ac:dyDescent="0.25">
      <c r="A555" s="53" t="s">
        <v>1829</v>
      </c>
      <c r="B555" s="54">
        <v>40369</v>
      </c>
      <c r="C555" s="53"/>
      <c r="D555" s="54">
        <v>41003</v>
      </c>
      <c r="E555" s="53" t="s">
        <v>1830</v>
      </c>
      <c r="F555" s="53" t="s">
        <v>168</v>
      </c>
      <c r="G555" s="54">
        <v>41198</v>
      </c>
      <c r="H555" s="55">
        <v>201041500</v>
      </c>
      <c r="I555" s="53" t="s">
        <v>662</v>
      </c>
      <c r="J555" s="54" t="s">
        <v>4966</v>
      </c>
      <c r="K555" s="55"/>
      <c r="L555" s="56" t="s">
        <v>105</v>
      </c>
      <c r="M555" s="53"/>
      <c r="N555" s="53" t="s">
        <v>28</v>
      </c>
      <c r="O555" s="56">
        <v>42964</v>
      </c>
      <c r="P555" s="53"/>
      <c r="Q555" s="56" t="s">
        <v>105</v>
      </c>
      <c r="R555" s="53"/>
      <c r="S555" s="53"/>
      <c r="T555" s="53"/>
      <c r="U555" s="53"/>
      <c r="V555" s="57">
        <v>43006</v>
      </c>
      <c r="W555" s="53"/>
      <c r="X555" s="53"/>
      <c r="Y555" s="57" t="s">
        <v>105</v>
      </c>
      <c r="Z555" s="57" t="s">
        <v>105</v>
      </c>
      <c r="AA555" s="53"/>
      <c r="AB555" s="53" t="s">
        <v>26</v>
      </c>
      <c r="AC555" s="53" t="s">
        <v>1831</v>
      </c>
      <c r="AD555" s="53" t="s">
        <v>114</v>
      </c>
      <c r="AE555" s="53" t="s">
        <v>1830</v>
      </c>
    </row>
    <row r="556" spans="1:31" x14ac:dyDescent="0.25">
      <c r="A556" s="53" t="s">
        <v>1832</v>
      </c>
      <c r="B556" s="54">
        <v>41170</v>
      </c>
      <c r="C556" s="53" t="s">
        <v>5344</v>
      </c>
      <c r="D556" s="54">
        <v>42229</v>
      </c>
      <c r="E556" s="53"/>
      <c r="F556" s="53" t="s">
        <v>111</v>
      </c>
      <c r="G556" s="54">
        <v>42293</v>
      </c>
      <c r="H556" s="55">
        <v>7556000</v>
      </c>
      <c r="I556" s="53" t="s">
        <v>1833</v>
      </c>
      <c r="J556" s="54" t="s">
        <v>4966</v>
      </c>
      <c r="K556" s="55"/>
      <c r="L556" s="56" t="s">
        <v>105</v>
      </c>
      <c r="M556" s="53"/>
      <c r="N556" s="53"/>
      <c r="O556" s="56" t="s">
        <v>105</v>
      </c>
      <c r="P556" s="53"/>
      <c r="Q556" s="56" t="s">
        <v>105</v>
      </c>
      <c r="R556" s="53"/>
      <c r="S556" s="53"/>
      <c r="T556" s="53"/>
      <c r="U556" s="53"/>
      <c r="V556" s="57" t="s">
        <v>105</v>
      </c>
      <c r="W556" s="53"/>
      <c r="X556" s="53"/>
      <c r="Y556" s="57" t="s">
        <v>105</v>
      </c>
      <c r="Z556" s="57" t="s">
        <v>105</v>
      </c>
      <c r="AA556" s="53"/>
      <c r="AB556" s="53" t="s">
        <v>117</v>
      </c>
      <c r="AC556" s="53" t="s">
        <v>1834</v>
      </c>
      <c r="AD556" s="53" t="s">
        <v>108</v>
      </c>
      <c r="AE556" s="53" t="s">
        <v>1835</v>
      </c>
    </row>
    <row r="557" spans="1:31" x14ac:dyDescent="0.25">
      <c r="A557" s="53" t="s">
        <v>1836</v>
      </c>
      <c r="B557" s="54">
        <v>42248</v>
      </c>
      <c r="C557" s="53" t="s">
        <v>5345</v>
      </c>
      <c r="D557" s="54">
        <v>42249</v>
      </c>
      <c r="E557" s="53"/>
      <c r="F557" s="53" t="s">
        <v>147</v>
      </c>
      <c r="G557" s="54">
        <v>42293</v>
      </c>
      <c r="H557" s="55">
        <v>7780000</v>
      </c>
      <c r="I557" s="53" t="s">
        <v>234</v>
      </c>
      <c r="J557" s="54" t="s">
        <v>4966</v>
      </c>
      <c r="K557" s="55"/>
      <c r="L557" s="56" t="s">
        <v>105</v>
      </c>
      <c r="M557" s="53"/>
      <c r="N557" s="53"/>
      <c r="O557" s="56" t="s">
        <v>105</v>
      </c>
      <c r="P557" s="53"/>
      <c r="Q557" s="56" t="s">
        <v>105</v>
      </c>
      <c r="R557" s="53"/>
      <c r="S557" s="53"/>
      <c r="T557" s="53"/>
      <c r="U557" s="53"/>
      <c r="V557" s="57" t="s">
        <v>105</v>
      </c>
      <c r="W557" s="53"/>
      <c r="X557" s="53"/>
      <c r="Y557" s="57" t="s">
        <v>105</v>
      </c>
      <c r="Z557" s="57" t="s">
        <v>105</v>
      </c>
      <c r="AA557" s="53"/>
      <c r="AB557" s="53" t="s">
        <v>117</v>
      </c>
      <c r="AC557" s="53" t="s">
        <v>1837</v>
      </c>
      <c r="AD557" s="53" t="s">
        <v>108</v>
      </c>
      <c r="AE557" s="53" t="s">
        <v>1838</v>
      </c>
    </row>
    <row r="558" spans="1:31" x14ac:dyDescent="0.25">
      <c r="A558" s="53" t="s">
        <v>1839</v>
      </c>
      <c r="B558" s="54">
        <v>40603</v>
      </c>
      <c r="C558" s="53"/>
      <c r="D558" s="54">
        <v>40808</v>
      </c>
      <c r="E558" s="53"/>
      <c r="F558" s="53" t="s">
        <v>125</v>
      </c>
      <c r="G558" s="54">
        <v>41229</v>
      </c>
      <c r="H558" s="55">
        <v>621629174</v>
      </c>
      <c r="I558" s="53" t="s">
        <v>583</v>
      </c>
      <c r="J558" s="54" t="s">
        <v>5346</v>
      </c>
      <c r="K558" s="55">
        <v>21549976810.200001</v>
      </c>
      <c r="L558" s="56" t="s">
        <v>105</v>
      </c>
      <c r="M558" s="53"/>
      <c r="N558" s="53" t="s">
        <v>28</v>
      </c>
      <c r="O558" s="56">
        <v>42977</v>
      </c>
      <c r="P558" s="53"/>
      <c r="Q558" s="56" t="s">
        <v>105</v>
      </c>
      <c r="R558" s="53"/>
      <c r="S558" s="53"/>
      <c r="T558" s="53"/>
      <c r="U558" s="53"/>
      <c r="V558" s="57">
        <v>43017</v>
      </c>
      <c r="W558" s="53"/>
      <c r="X558" s="53"/>
      <c r="Y558" s="57" t="s">
        <v>105</v>
      </c>
      <c r="Z558" s="57" t="s">
        <v>105</v>
      </c>
      <c r="AA558" s="53"/>
      <c r="AB558" s="53" t="s">
        <v>26</v>
      </c>
      <c r="AC558" s="53" t="s">
        <v>1840</v>
      </c>
      <c r="AD558" s="53" t="s">
        <v>108</v>
      </c>
      <c r="AE558" s="53" t="s">
        <v>1841</v>
      </c>
    </row>
    <row r="559" spans="1:31" x14ac:dyDescent="0.25">
      <c r="A559" s="53" t="s">
        <v>1842</v>
      </c>
      <c r="B559" s="54">
        <v>42165</v>
      </c>
      <c r="C559" s="53" t="s">
        <v>5347</v>
      </c>
      <c r="D559" s="54">
        <v>42585</v>
      </c>
      <c r="E559" s="53"/>
      <c r="F559" s="53" t="s">
        <v>168</v>
      </c>
      <c r="G559" s="54">
        <v>42690</v>
      </c>
      <c r="H559" s="55">
        <v>1938000</v>
      </c>
      <c r="I559" s="53" t="s">
        <v>1029</v>
      </c>
      <c r="J559" s="54" t="s">
        <v>4966</v>
      </c>
      <c r="K559" s="55"/>
      <c r="L559" s="56" t="s">
        <v>105</v>
      </c>
      <c r="M559" s="53"/>
      <c r="N559" s="53" t="s">
        <v>28</v>
      </c>
      <c r="O559" s="56">
        <v>42895</v>
      </c>
      <c r="P559" s="53"/>
      <c r="Q559" s="56" t="s">
        <v>105</v>
      </c>
      <c r="R559" s="53"/>
      <c r="S559" s="53"/>
      <c r="T559" s="53"/>
      <c r="U559" s="53"/>
      <c r="V559" s="57">
        <v>42929</v>
      </c>
      <c r="W559" s="53"/>
      <c r="X559" s="53"/>
      <c r="Y559" s="57" t="s">
        <v>105</v>
      </c>
      <c r="Z559" s="57" t="s">
        <v>105</v>
      </c>
      <c r="AA559" s="53"/>
      <c r="AB559" s="53" t="s">
        <v>26</v>
      </c>
      <c r="AC559" s="53" t="s">
        <v>1843</v>
      </c>
      <c r="AD559" s="53" t="s">
        <v>108</v>
      </c>
      <c r="AE559" s="53" t="s">
        <v>1844</v>
      </c>
    </row>
    <row r="560" spans="1:31" x14ac:dyDescent="0.25">
      <c r="A560" s="53" t="s">
        <v>1845</v>
      </c>
      <c r="B560" s="54">
        <v>42356</v>
      </c>
      <c r="C560" s="53" t="s">
        <v>5348</v>
      </c>
      <c r="D560" s="54">
        <v>42556</v>
      </c>
      <c r="E560" s="53"/>
      <c r="F560" s="53" t="s">
        <v>134</v>
      </c>
      <c r="G560" s="54">
        <v>42690</v>
      </c>
      <c r="H560" s="55">
        <v>19000000</v>
      </c>
      <c r="I560" s="53" t="s">
        <v>135</v>
      </c>
      <c r="J560" s="54" t="s">
        <v>4966</v>
      </c>
      <c r="K560" s="55"/>
      <c r="L560" s="56" t="s">
        <v>105</v>
      </c>
      <c r="M560" s="53"/>
      <c r="N560" s="53"/>
      <c r="O560" s="56" t="s">
        <v>105</v>
      </c>
      <c r="P560" s="53"/>
      <c r="Q560" s="56" t="s">
        <v>105</v>
      </c>
      <c r="R560" s="53"/>
      <c r="S560" s="53"/>
      <c r="T560" s="53"/>
      <c r="U560" s="53"/>
      <c r="V560" s="57" t="s">
        <v>105</v>
      </c>
      <c r="W560" s="53"/>
      <c r="X560" s="53"/>
      <c r="Y560" s="57" t="s">
        <v>105</v>
      </c>
      <c r="Z560" s="57" t="s">
        <v>105</v>
      </c>
      <c r="AA560" s="53"/>
      <c r="AB560" s="53" t="s">
        <v>117</v>
      </c>
      <c r="AC560" s="53" t="s">
        <v>1846</v>
      </c>
      <c r="AD560" s="53" t="s">
        <v>108</v>
      </c>
      <c r="AE560" s="53" t="s">
        <v>1847</v>
      </c>
    </row>
    <row r="561" spans="1:31" x14ac:dyDescent="0.25">
      <c r="A561" s="53" t="s">
        <v>1848</v>
      </c>
      <c r="B561" s="54">
        <v>42368</v>
      </c>
      <c r="C561" s="53" t="s">
        <v>5349</v>
      </c>
      <c r="D561" s="54">
        <v>42556</v>
      </c>
      <c r="E561" s="53"/>
      <c r="F561" s="53" t="s">
        <v>134</v>
      </c>
      <c r="G561" s="54">
        <v>42690</v>
      </c>
      <c r="H561" s="55">
        <v>1441332</v>
      </c>
      <c r="I561" s="53" t="s">
        <v>492</v>
      </c>
      <c r="J561" s="54" t="s">
        <v>4966</v>
      </c>
      <c r="K561" s="55"/>
      <c r="L561" s="56" t="s">
        <v>105</v>
      </c>
      <c r="M561" s="53"/>
      <c r="N561" s="53"/>
      <c r="O561" s="56" t="s">
        <v>105</v>
      </c>
      <c r="P561" s="53"/>
      <c r="Q561" s="56" t="s">
        <v>105</v>
      </c>
      <c r="R561" s="53"/>
      <c r="S561" s="53"/>
      <c r="T561" s="53"/>
      <c r="U561" s="53"/>
      <c r="V561" s="57" t="s">
        <v>105</v>
      </c>
      <c r="W561" s="53"/>
      <c r="X561" s="53"/>
      <c r="Y561" s="57" t="s">
        <v>105</v>
      </c>
      <c r="Z561" s="57" t="s">
        <v>105</v>
      </c>
      <c r="AA561" s="53"/>
      <c r="AB561" s="53" t="s">
        <v>117</v>
      </c>
      <c r="AC561" s="53" t="s">
        <v>1849</v>
      </c>
      <c r="AD561" s="53" t="s">
        <v>108</v>
      </c>
      <c r="AE561" s="53" t="s">
        <v>1850</v>
      </c>
    </row>
    <row r="562" spans="1:31" x14ac:dyDescent="0.25">
      <c r="A562" s="53" t="s">
        <v>1851</v>
      </c>
      <c r="B562" s="54">
        <v>42129</v>
      </c>
      <c r="C562" s="53"/>
      <c r="D562" s="54">
        <v>42550</v>
      </c>
      <c r="E562" s="53"/>
      <c r="F562" s="53" t="s">
        <v>147</v>
      </c>
      <c r="G562" s="54">
        <v>42690</v>
      </c>
      <c r="H562" s="55">
        <v>141923671</v>
      </c>
      <c r="I562" s="53" t="s">
        <v>604</v>
      </c>
      <c r="J562" s="54" t="s">
        <v>5185</v>
      </c>
      <c r="K562" s="55">
        <v>1500000000</v>
      </c>
      <c r="L562" s="56" t="s">
        <v>105</v>
      </c>
      <c r="M562" s="53"/>
      <c r="N562" s="53"/>
      <c r="O562" s="56" t="s">
        <v>105</v>
      </c>
      <c r="P562" s="53"/>
      <c r="Q562" s="56" t="s">
        <v>105</v>
      </c>
      <c r="R562" s="53"/>
      <c r="S562" s="53"/>
      <c r="T562" s="53"/>
      <c r="U562" s="53"/>
      <c r="V562" s="57" t="s">
        <v>105</v>
      </c>
      <c r="W562" s="53"/>
      <c r="X562" s="53"/>
      <c r="Y562" s="57" t="s">
        <v>105</v>
      </c>
      <c r="Z562" s="57" t="s">
        <v>105</v>
      </c>
      <c r="AA562" s="53"/>
      <c r="AB562" s="53" t="s">
        <v>117</v>
      </c>
      <c r="AC562" s="53" t="s">
        <v>1852</v>
      </c>
      <c r="AD562" s="53" t="s">
        <v>108</v>
      </c>
      <c r="AE562" s="53" t="s">
        <v>1853</v>
      </c>
    </row>
    <row r="563" spans="1:31" x14ac:dyDescent="0.25">
      <c r="A563" s="53" t="s">
        <v>1854</v>
      </c>
      <c r="B563" s="54">
        <v>42002</v>
      </c>
      <c r="C563" s="53" t="s">
        <v>5350</v>
      </c>
      <c r="D563" s="54">
        <v>41781</v>
      </c>
      <c r="E563" s="53"/>
      <c r="F563" s="53" t="s">
        <v>125</v>
      </c>
      <c r="G563" s="54">
        <v>41989</v>
      </c>
      <c r="H563" s="55">
        <v>538646079</v>
      </c>
      <c r="I563" s="53" t="s">
        <v>299</v>
      </c>
      <c r="J563" s="54" t="s">
        <v>4966</v>
      </c>
      <c r="K563" s="55">
        <v>8270560400</v>
      </c>
      <c r="L563" s="56" t="s">
        <v>105</v>
      </c>
      <c r="M563" s="53"/>
      <c r="N563" s="53"/>
      <c r="O563" s="56" t="s">
        <v>105</v>
      </c>
      <c r="P563" s="53"/>
      <c r="Q563" s="56" t="s">
        <v>105</v>
      </c>
      <c r="R563" s="53"/>
      <c r="S563" s="53"/>
      <c r="T563" s="53"/>
      <c r="U563" s="53"/>
      <c r="V563" s="57" t="s">
        <v>105</v>
      </c>
      <c r="W563" s="53"/>
      <c r="X563" s="53"/>
      <c r="Y563" s="57" t="s">
        <v>105</v>
      </c>
      <c r="Z563" s="57" t="s">
        <v>105</v>
      </c>
      <c r="AA563" s="53"/>
      <c r="AB563" s="53" t="s">
        <v>117</v>
      </c>
      <c r="AC563" s="53" t="s">
        <v>1855</v>
      </c>
      <c r="AD563" s="53" t="s">
        <v>108</v>
      </c>
      <c r="AE563" s="53" t="s">
        <v>1856</v>
      </c>
    </row>
    <row r="564" spans="1:31" x14ac:dyDescent="0.25">
      <c r="A564" s="53" t="s">
        <v>1857</v>
      </c>
      <c r="B564" s="54">
        <v>41522</v>
      </c>
      <c r="C564" s="53"/>
      <c r="D564" s="54">
        <v>41549</v>
      </c>
      <c r="E564" s="53"/>
      <c r="F564" s="53" t="s">
        <v>134</v>
      </c>
      <c r="G564" s="54">
        <v>41989</v>
      </c>
      <c r="H564" s="55">
        <v>140819200</v>
      </c>
      <c r="I564" s="53" t="s">
        <v>143</v>
      </c>
      <c r="J564" s="54" t="s">
        <v>4966</v>
      </c>
      <c r="K564" s="55"/>
      <c r="L564" s="56" t="s">
        <v>105</v>
      </c>
      <c r="M564" s="53"/>
      <c r="N564" s="53"/>
      <c r="O564" s="56" t="s">
        <v>105</v>
      </c>
      <c r="P564" s="53"/>
      <c r="Q564" s="56" t="s">
        <v>105</v>
      </c>
      <c r="R564" s="53"/>
      <c r="S564" s="53"/>
      <c r="T564" s="53"/>
      <c r="U564" s="53"/>
      <c r="V564" s="57" t="s">
        <v>105</v>
      </c>
      <c r="W564" s="53"/>
      <c r="X564" s="53"/>
      <c r="Y564" s="57" t="s">
        <v>105</v>
      </c>
      <c r="Z564" s="57" t="s">
        <v>105</v>
      </c>
      <c r="AA564" s="53"/>
      <c r="AB564" s="53" t="s">
        <v>117</v>
      </c>
      <c r="AC564" s="53" t="s">
        <v>1858</v>
      </c>
      <c r="AD564" s="53" t="s">
        <v>108</v>
      </c>
      <c r="AE564" s="53" t="s">
        <v>1859</v>
      </c>
    </row>
    <row r="565" spans="1:31" x14ac:dyDescent="0.25">
      <c r="A565" s="53" t="s">
        <v>1860</v>
      </c>
      <c r="B565" s="54">
        <v>42192</v>
      </c>
      <c r="C565" s="53"/>
      <c r="D565" s="54">
        <v>42405</v>
      </c>
      <c r="E565" s="53"/>
      <c r="F565" s="53" t="s">
        <v>168</v>
      </c>
      <c r="G565" s="54">
        <v>42720</v>
      </c>
      <c r="H565" s="55">
        <v>9461454</v>
      </c>
      <c r="I565" s="53" t="s">
        <v>194</v>
      </c>
      <c r="J565" s="54" t="s">
        <v>4966</v>
      </c>
      <c r="K565" s="55"/>
      <c r="L565" s="56" t="s">
        <v>105</v>
      </c>
      <c r="M565" s="53"/>
      <c r="N565" s="53"/>
      <c r="O565" s="56" t="s">
        <v>105</v>
      </c>
      <c r="P565" s="53"/>
      <c r="Q565" s="56" t="s">
        <v>105</v>
      </c>
      <c r="R565" s="53"/>
      <c r="S565" s="53"/>
      <c r="T565" s="53"/>
      <c r="U565" s="53"/>
      <c r="V565" s="57" t="s">
        <v>105</v>
      </c>
      <c r="W565" s="53"/>
      <c r="X565" s="53"/>
      <c r="Y565" s="57" t="s">
        <v>105</v>
      </c>
      <c r="Z565" s="57" t="s">
        <v>105</v>
      </c>
      <c r="AA565" s="53"/>
      <c r="AB565" s="53" t="s">
        <v>117</v>
      </c>
      <c r="AC565" s="53" t="s">
        <v>1861</v>
      </c>
      <c r="AD565" s="53" t="s">
        <v>108</v>
      </c>
      <c r="AE565" s="53" t="s">
        <v>1862</v>
      </c>
    </row>
    <row r="566" spans="1:31" x14ac:dyDescent="0.25">
      <c r="A566" s="53" t="s">
        <v>1863</v>
      </c>
      <c r="B566" s="54">
        <v>42004</v>
      </c>
      <c r="C566" s="53" t="s">
        <v>5351</v>
      </c>
      <c r="D566" s="54">
        <v>42317</v>
      </c>
      <c r="E566" s="53"/>
      <c r="F566" s="53" t="s">
        <v>147</v>
      </c>
      <c r="G566" s="54">
        <v>42720</v>
      </c>
      <c r="H566" s="55">
        <v>5311205083</v>
      </c>
      <c r="I566" s="53" t="s">
        <v>250</v>
      </c>
      <c r="J566" s="54" t="s">
        <v>4966</v>
      </c>
      <c r="K566" s="55"/>
      <c r="L566" s="56" t="s">
        <v>105</v>
      </c>
      <c r="M566" s="53"/>
      <c r="N566" s="53"/>
      <c r="O566" s="56" t="s">
        <v>105</v>
      </c>
      <c r="P566" s="53"/>
      <c r="Q566" s="56" t="s">
        <v>105</v>
      </c>
      <c r="R566" s="53"/>
      <c r="S566" s="53"/>
      <c r="T566" s="53"/>
      <c r="U566" s="53"/>
      <c r="V566" s="57" t="s">
        <v>105</v>
      </c>
      <c r="W566" s="53"/>
      <c r="X566" s="53"/>
      <c r="Y566" s="57" t="s">
        <v>105</v>
      </c>
      <c r="Z566" s="57" t="s">
        <v>105</v>
      </c>
      <c r="AA566" s="53"/>
      <c r="AB566" s="53" t="s">
        <v>117</v>
      </c>
      <c r="AC566" s="53" t="s">
        <v>1864</v>
      </c>
      <c r="AD566" s="53" t="s">
        <v>108</v>
      </c>
      <c r="AE566" s="53" t="s">
        <v>1865</v>
      </c>
    </row>
    <row r="567" spans="1:31" x14ac:dyDescent="0.25">
      <c r="A567" s="53" t="s">
        <v>1866</v>
      </c>
      <c r="B567" s="54">
        <v>41047</v>
      </c>
      <c r="C567" s="53"/>
      <c r="D567" s="54">
        <v>41932</v>
      </c>
      <c r="E567" s="53"/>
      <c r="F567" s="53" t="s">
        <v>168</v>
      </c>
      <c r="G567" s="54">
        <v>42720</v>
      </c>
      <c r="H567" s="55">
        <v>155401384</v>
      </c>
      <c r="I567" s="53" t="s">
        <v>190</v>
      </c>
      <c r="J567" s="54" t="s">
        <v>5352</v>
      </c>
      <c r="K567" s="55">
        <v>892726249</v>
      </c>
      <c r="L567" s="56" t="s">
        <v>105</v>
      </c>
      <c r="M567" s="53"/>
      <c r="N567" s="53"/>
      <c r="O567" s="56" t="s">
        <v>105</v>
      </c>
      <c r="P567" s="53"/>
      <c r="Q567" s="56" t="s">
        <v>105</v>
      </c>
      <c r="R567" s="53"/>
      <c r="S567" s="53"/>
      <c r="T567" s="53"/>
      <c r="U567" s="53"/>
      <c r="V567" s="57" t="s">
        <v>105</v>
      </c>
      <c r="W567" s="53"/>
      <c r="X567" s="53"/>
      <c r="Y567" s="57" t="s">
        <v>105</v>
      </c>
      <c r="Z567" s="57" t="s">
        <v>105</v>
      </c>
      <c r="AA567" s="53"/>
      <c r="AB567" s="53" t="s">
        <v>117</v>
      </c>
      <c r="AC567" s="53" t="s">
        <v>1867</v>
      </c>
      <c r="AD567" s="53" t="s">
        <v>108</v>
      </c>
      <c r="AE567" s="53" t="s">
        <v>1868</v>
      </c>
    </row>
    <row r="568" spans="1:31" x14ac:dyDescent="0.25">
      <c r="A568" s="53" t="s">
        <v>1869</v>
      </c>
      <c r="B568" s="54">
        <v>40546</v>
      </c>
      <c r="C568" s="53" t="s">
        <v>5353</v>
      </c>
      <c r="D568" s="54">
        <v>41271</v>
      </c>
      <c r="E568" s="53"/>
      <c r="F568" s="53" t="s">
        <v>111</v>
      </c>
      <c r="G568" s="54">
        <v>41656</v>
      </c>
      <c r="H568" s="55">
        <v>627145378</v>
      </c>
      <c r="I568" s="53" t="s">
        <v>1056</v>
      </c>
      <c r="J568" s="54" t="s">
        <v>4966</v>
      </c>
      <c r="K568" s="55"/>
      <c r="L568" s="56" t="s">
        <v>105</v>
      </c>
      <c r="M568" s="53"/>
      <c r="N568" s="53"/>
      <c r="O568" s="56" t="s">
        <v>105</v>
      </c>
      <c r="P568" s="53"/>
      <c r="Q568" s="56" t="s">
        <v>105</v>
      </c>
      <c r="R568" s="53"/>
      <c r="S568" s="53"/>
      <c r="T568" s="53"/>
      <c r="U568" s="53"/>
      <c r="V568" s="57" t="s">
        <v>105</v>
      </c>
      <c r="W568" s="53"/>
      <c r="X568" s="53"/>
      <c r="Y568" s="57" t="s">
        <v>105</v>
      </c>
      <c r="Z568" s="57" t="s">
        <v>105</v>
      </c>
      <c r="AA568" s="53"/>
      <c r="AB568" s="53" t="s">
        <v>117</v>
      </c>
      <c r="AC568" s="53" t="s">
        <v>1870</v>
      </c>
      <c r="AD568" s="53" t="s">
        <v>108</v>
      </c>
      <c r="AE568" s="53" t="s">
        <v>1871</v>
      </c>
    </row>
    <row r="569" spans="1:31" x14ac:dyDescent="0.25">
      <c r="A569" s="53" t="s">
        <v>1872</v>
      </c>
      <c r="B569" s="54">
        <v>40735</v>
      </c>
      <c r="C569" s="53"/>
      <c r="D569" s="54">
        <v>41558</v>
      </c>
      <c r="E569" s="53" t="s">
        <v>1872</v>
      </c>
      <c r="F569" s="53" t="s">
        <v>134</v>
      </c>
      <c r="G569" s="54">
        <v>41656</v>
      </c>
      <c r="H569" s="55">
        <v>4856848</v>
      </c>
      <c r="I569" s="53" t="s">
        <v>492</v>
      </c>
      <c r="J569" s="54" t="s">
        <v>4966</v>
      </c>
      <c r="K569" s="55"/>
      <c r="L569" s="56" t="s">
        <v>105</v>
      </c>
      <c r="M569" s="53"/>
      <c r="N569" s="53"/>
      <c r="O569" s="56" t="s">
        <v>105</v>
      </c>
      <c r="P569" s="53"/>
      <c r="Q569" s="56" t="s">
        <v>105</v>
      </c>
      <c r="R569" s="53"/>
      <c r="S569" s="53"/>
      <c r="T569" s="53"/>
      <c r="U569" s="53"/>
      <c r="V569" s="57" t="s">
        <v>105</v>
      </c>
      <c r="W569" s="53"/>
      <c r="X569" s="53"/>
      <c r="Y569" s="57" t="s">
        <v>105</v>
      </c>
      <c r="Z569" s="57" t="s">
        <v>105</v>
      </c>
      <c r="AA569" s="53"/>
      <c r="AB569" s="53" t="s">
        <v>117</v>
      </c>
      <c r="AC569" s="53" t="s">
        <v>1873</v>
      </c>
      <c r="AD569" s="53" t="s">
        <v>114</v>
      </c>
      <c r="AE569" s="53" t="s">
        <v>1872</v>
      </c>
    </row>
    <row r="570" spans="1:31" x14ac:dyDescent="0.25">
      <c r="A570" s="53" t="s">
        <v>1874</v>
      </c>
      <c r="B570" s="54">
        <v>41149</v>
      </c>
      <c r="C570" s="53"/>
      <c r="D570" s="54">
        <v>41407</v>
      </c>
      <c r="E570" s="53"/>
      <c r="F570" s="53" t="s">
        <v>168</v>
      </c>
      <c r="G570" s="54">
        <v>41656</v>
      </c>
      <c r="H570" s="55">
        <v>93760423</v>
      </c>
      <c r="I570" s="53" t="s">
        <v>217</v>
      </c>
      <c r="J570" s="54" t="s">
        <v>4966</v>
      </c>
      <c r="K570" s="55"/>
      <c r="L570" s="56" t="s">
        <v>105</v>
      </c>
      <c r="M570" s="53"/>
      <c r="N570" s="53"/>
      <c r="O570" s="56" t="s">
        <v>105</v>
      </c>
      <c r="P570" s="53"/>
      <c r="Q570" s="56" t="s">
        <v>105</v>
      </c>
      <c r="R570" s="53"/>
      <c r="S570" s="53"/>
      <c r="T570" s="53"/>
      <c r="U570" s="53"/>
      <c r="V570" s="57" t="s">
        <v>105</v>
      </c>
      <c r="W570" s="53"/>
      <c r="X570" s="53"/>
      <c r="Y570" s="57" t="s">
        <v>105</v>
      </c>
      <c r="Z570" s="57" t="s">
        <v>105</v>
      </c>
      <c r="AA570" s="53"/>
      <c r="AB570" s="53" t="s">
        <v>117</v>
      </c>
      <c r="AC570" s="53" t="s">
        <v>1875</v>
      </c>
      <c r="AD570" s="53" t="s">
        <v>108</v>
      </c>
      <c r="AE570" s="53" t="s">
        <v>1876</v>
      </c>
    </row>
    <row r="571" spans="1:31" x14ac:dyDescent="0.25">
      <c r="A571" s="53" t="s">
        <v>1877</v>
      </c>
      <c r="B571" s="54">
        <v>40129</v>
      </c>
      <c r="C571" s="53"/>
      <c r="D571" s="54">
        <v>41568</v>
      </c>
      <c r="E571" s="53"/>
      <c r="F571" s="53" t="s">
        <v>103</v>
      </c>
      <c r="G571" s="54">
        <v>41656</v>
      </c>
      <c r="H571" s="55">
        <v>33000000</v>
      </c>
      <c r="I571" s="53" t="s">
        <v>116</v>
      </c>
      <c r="J571" s="54" t="s">
        <v>4966</v>
      </c>
      <c r="K571" s="55"/>
      <c r="L571" s="56" t="s">
        <v>105</v>
      </c>
      <c r="M571" s="53"/>
      <c r="N571" s="53"/>
      <c r="O571" s="56" t="s">
        <v>105</v>
      </c>
      <c r="P571" s="53"/>
      <c r="Q571" s="56" t="s">
        <v>105</v>
      </c>
      <c r="R571" s="53"/>
      <c r="S571" s="53"/>
      <c r="T571" s="53"/>
      <c r="U571" s="53"/>
      <c r="V571" s="57" t="s">
        <v>105</v>
      </c>
      <c r="W571" s="53"/>
      <c r="X571" s="53"/>
      <c r="Y571" s="57" t="s">
        <v>105</v>
      </c>
      <c r="Z571" s="57" t="s">
        <v>105</v>
      </c>
      <c r="AA571" s="53"/>
      <c r="AB571" s="53" t="s">
        <v>117</v>
      </c>
      <c r="AC571" s="53" t="s">
        <v>1878</v>
      </c>
      <c r="AD571" s="53" t="s">
        <v>108</v>
      </c>
      <c r="AE571" s="53" t="s">
        <v>1879</v>
      </c>
    </row>
    <row r="572" spans="1:31" x14ac:dyDescent="0.25">
      <c r="A572" s="53" t="s">
        <v>1880</v>
      </c>
      <c r="B572" s="54">
        <v>40471</v>
      </c>
      <c r="C572" s="53"/>
      <c r="D572" s="54">
        <v>41814</v>
      </c>
      <c r="E572" s="53"/>
      <c r="F572" s="53" t="s">
        <v>134</v>
      </c>
      <c r="G572" s="54">
        <v>41687</v>
      </c>
      <c r="H572" s="55">
        <v>346586545.41000003</v>
      </c>
      <c r="I572" s="53" t="s">
        <v>177</v>
      </c>
      <c r="J572" s="54" t="s">
        <v>4966</v>
      </c>
      <c r="K572" s="55"/>
      <c r="L572" s="56" t="s">
        <v>105</v>
      </c>
      <c r="M572" s="53"/>
      <c r="N572" s="53"/>
      <c r="O572" s="56" t="s">
        <v>105</v>
      </c>
      <c r="P572" s="53"/>
      <c r="Q572" s="56" t="s">
        <v>105</v>
      </c>
      <c r="R572" s="53"/>
      <c r="S572" s="53"/>
      <c r="T572" s="53"/>
      <c r="U572" s="53"/>
      <c r="V572" s="57" t="s">
        <v>105</v>
      </c>
      <c r="W572" s="53"/>
      <c r="X572" s="53"/>
      <c r="Y572" s="57" t="s">
        <v>105</v>
      </c>
      <c r="Z572" s="57" t="s">
        <v>105</v>
      </c>
      <c r="AA572" s="53"/>
      <c r="AB572" s="53" t="s">
        <v>117</v>
      </c>
      <c r="AC572" s="53" t="s">
        <v>1881</v>
      </c>
      <c r="AD572" s="53" t="s">
        <v>108</v>
      </c>
      <c r="AE572" s="53" t="s">
        <v>1882</v>
      </c>
    </row>
    <row r="573" spans="1:31" x14ac:dyDescent="0.25">
      <c r="A573" s="53" t="s">
        <v>1883</v>
      </c>
      <c r="B573" s="54">
        <v>41429</v>
      </c>
      <c r="C573" s="53"/>
      <c r="D573" s="54">
        <v>41536</v>
      </c>
      <c r="E573" s="53"/>
      <c r="F573" s="53" t="s">
        <v>147</v>
      </c>
      <c r="G573" s="54">
        <v>41687</v>
      </c>
      <c r="H573" s="55">
        <v>3222053</v>
      </c>
      <c r="I573" s="53" t="s">
        <v>153</v>
      </c>
      <c r="J573" s="54" t="s">
        <v>4966</v>
      </c>
      <c r="K573" s="55"/>
      <c r="L573" s="56" t="s">
        <v>105</v>
      </c>
      <c r="M573" s="53"/>
      <c r="N573" s="53"/>
      <c r="O573" s="56" t="s">
        <v>105</v>
      </c>
      <c r="P573" s="53"/>
      <c r="Q573" s="56" t="s">
        <v>105</v>
      </c>
      <c r="R573" s="53"/>
      <c r="S573" s="53"/>
      <c r="T573" s="53"/>
      <c r="U573" s="53"/>
      <c r="V573" s="57" t="s">
        <v>105</v>
      </c>
      <c r="W573" s="53"/>
      <c r="X573" s="53"/>
      <c r="Y573" s="57" t="s">
        <v>105</v>
      </c>
      <c r="Z573" s="57" t="s">
        <v>105</v>
      </c>
      <c r="AA573" s="53"/>
      <c r="AB573" s="53" t="s">
        <v>117</v>
      </c>
      <c r="AC573" s="53" t="s">
        <v>1884</v>
      </c>
      <c r="AD573" s="53" t="s">
        <v>108</v>
      </c>
      <c r="AE573" s="53" t="s">
        <v>1885</v>
      </c>
    </row>
    <row r="574" spans="1:31" x14ac:dyDescent="0.25">
      <c r="A574" s="53" t="s">
        <v>1886</v>
      </c>
      <c r="B574" s="54">
        <v>40891</v>
      </c>
      <c r="C574" s="53"/>
      <c r="D574" s="54">
        <v>41114</v>
      </c>
      <c r="E574" s="53"/>
      <c r="F574" s="53" t="s">
        <v>172</v>
      </c>
      <c r="G574" s="54">
        <v>41687</v>
      </c>
      <c r="H574" s="55">
        <v>27697875</v>
      </c>
      <c r="I574" s="53" t="s">
        <v>268</v>
      </c>
      <c r="J574" s="54" t="s">
        <v>4966</v>
      </c>
      <c r="K574" s="55">
        <v>280000000</v>
      </c>
      <c r="L574" s="56" t="s">
        <v>105</v>
      </c>
      <c r="M574" s="53"/>
      <c r="N574" s="53"/>
      <c r="O574" s="56" t="s">
        <v>105</v>
      </c>
      <c r="P574" s="53"/>
      <c r="Q574" s="56" t="s">
        <v>105</v>
      </c>
      <c r="R574" s="53"/>
      <c r="S574" s="53"/>
      <c r="T574" s="53"/>
      <c r="U574" s="53"/>
      <c r="V574" s="57" t="s">
        <v>105</v>
      </c>
      <c r="W574" s="53"/>
      <c r="X574" s="53"/>
      <c r="Y574" s="57" t="s">
        <v>105</v>
      </c>
      <c r="Z574" s="57" t="s">
        <v>105</v>
      </c>
      <c r="AA574" s="53"/>
      <c r="AB574" s="53" t="s">
        <v>117</v>
      </c>
      <c r="AC574" s="53" t="s">
        <v>1887</v>
      </c>
      <c r="AD574" s="53" t="s">
        <v>108</v>
      </c>
      <c r="AE574" s="53" t="s">
        <v>1888</v>
      </c>
    </row>
    <row r="575" spans="1:31" x14ac:dyDescent="0.25">
      <c r="A575" s="53" t="s">
        <v>1889</v>
      </c>
      <c r="B575" s="54">
        <v>40161</v>
      </c>
      <c r="C575" s="53"/>
      <c r="D575" s="54">
        <v>41471</v>
      </c>
      <c r="E575" s="53" t="s">
        <v>1890</v>
      </c>
      <c r="F575" s="53" t="s">
        <v>147</v>
      </c>
      <c r="G575" s="54">
        <v>42052</v>
      </c>
      <c r="H575" s="55">
        <v>47399000000</v>
      </c>
      <c r="I575" s="53" t="s">
        <v>1638</v>
      </c>
      <c r="J575" s="54" t="s">
        <v>4966</v>
      </c>
      <c r="K575" s="55"/>
      <c r="L575" s="56" t="s">
        <v>105</v>
      </c>
      <c r="M575" s="53"/>
      <c r="N575" s="53" t="s">
        <v>28</v>
      </c>
      <c r="O575" s="56">
        <v>42800</v>
      </c>
      <c r="P575" s="53"/>
      <c r="Q575" s="56" t="s">
        <v>105</v>
      </c>
      <c r="R575" s="53"/>
      <c r="S575" s="53"/>
      <c r="T575" s="53"/>
      <c r="U575" s="53"/>
      <c r="V575" s="57">
        <v>42846</v>
      </c>
      <c r="W575" s="53"/>
      <c r="X575" s="53"/>
      <c r="Y575" s="57" t="s">
        <v>105</v>
      </c>
      <c r="Z575" s="57" t="s">
        <v>105</v>
      </c>
      <c r="AA575" s="53"/>
      <c r="AB575" s="53" t="s">
        <v>26</v>
      </c>
      <c r="AC575" s="53" t="s">
        <v>1891</v>
      </c>
      <c r="AD575" s="53" t="s">
        <v>114</v>
      </c>
      <c r="AE575" s="53" t="s">
        <v>1890</v>
      </c>
    </row>
    <row r="576" spans="1:31" x14ac:dyDescent="0.25">
      <c r="A576" s="53" t="s">
        <v>1892</v>
      </c>
      <c r="B576" s="54">
        <v>41759</v>
      </c>
      <c r="C576" s="53"/>
      <c r="D576" s="54">
        <v>41906</v>
      </c>
      <c r="E576" s="53"/>
      <c r="F576" s="53" t="s">
        <v>134</v>
      </c>
      <c r="G576" s="54">
        <v>42052</v>
      </c>
      <c r="H576" s="55">
        <v>116632576</v>
      </c>
      <c r="I576" s="53" t="s">
        <v>306</v>
      </c>
      <c r="J576" s="54" t="s">
        <v>4966</v>
      </c>
      <c r="K576" s="55"/>
      <c r="L576" s="56" t="s">
        <v>105</v>
      </c>
      <c r="M576" s="53"/>
      <c r="N576" s="53"/>
      <c r="O576" s="56" t="s">
        <v>105</v>
      </c>
      <c r="P576" s="53"/>
      <c r="Q576" s="56" t="s">
        <v>105</v>
      </c>
      <c r="R576" s="53"/>
      <c r="S576" s="53"/>
      <c r="T576" s="53"/>
      <c r="U576" s="53"/>
      <c r="V576" s="57" t="s">
        <v>105</v>
      </c>
      <c r="W576" s="53"/>
      <c r="X576" s="53"/>
      <c r="Y576" s="57" t="s">
        <v>105</v>
      </c>
      <c r="Z576" s="57" t="s">
        <v>105</v>
      </c>
      <c r="AA576" s="53"/>
      <c r="AB576" s="53" t="s">
        <v>117</v>
      </c>
      <c r="AC576" s="53" t="s">
        <v>1893</v>
      </c>
      <c r="AD576" s="53" t="s">
        <v>108</v>
      </c>
      <c r="AE576" s="53" t="s">
        <v>1892</v>
      </c>
    </row>
    <row r="577" spans="1:31" x14ac:dyDescent="0.25">
      <c r="A577" s="53" t="s">
        <v>1894</v>
      </c>
      <c r="B577" s="54">
        <v>41257</v>
      </c>
      <c r="C577" s="53"/>
      <c r="D577" s="54">
        <v>41764</v>
      </c>
      <c r="E577" s="53"/>
      <c r="F577" s="53" t="s">
        <v>134</v>
      </c>
      <c r="G577" s="54">
        <v>42052</v>
      </c>
      <c r="H577" s="55">
        <v>40040000</v>
      </c>
      <c r="I577" s="53" t="s">
        <v>177</v>
      </c>
      <c r="J577" s="54" t="s">
        <v>4966</v>
      </c>
      <c r="K577" s="55">
        <v>265200000</v>
      </c>
      <c r="L577" s="56" t="s">
        <v>105</v>
      </c>
      <c r="M577" s="53"/>
      <c r="N577" s="53"/>
      <c r="O577" s="56" t="s">
        <v>105</v>
      </c>
      <c r="P577" s="53"/>
      <c r="Q577" s="56" t="s">
        <v>105</v>
      </c>
      <c r="R577" s="53"/>
      <c r="S577" s="53"/>
      <c r="T577" s="53"/>
      <c r="U577" s="53"/>
      <c r="V577" s="57" t="s">
        <v>105</v>
      </c>
      <c r="W577" s="53"/>
      <c r="X577" s="53"/>
      <c r="Y577" s="57" t="s">
        <v>105</v>
      </c>
      <c r="Z577" s="57" t="s">
        <v>105</v>
      </c>
      <c r="AA577" s="53"/>
      <c r="AB577" s="53" t="s">
        <v>117</v>
      </c>
      <c r="AC577" s="53" t="s">
        <v>1895</v>
      </c>
      <c r="AD577" s="53" t="s">
        <v>108</v>
      </c>
      <c r="AE577" s="53" t="s">
        <v>1896</v>
      </c>
    </row>
    <row r="578" spans="1:31" x14ac:dyDescent="0.25">
      <c r="A578" s="53" t="s">
        <v>1897</v>
      </c>
      <c r="B578" s="54">
        <v>41719</v>
      </c>
      <c r="C578" s="53" t="s">
        <v>5354</v>
      </c>
      <c r="D578" s="54">
        <v>42361</v>
      </c>
      <c r="E578" s="53"/>
      <c r="F578" s="53" t="s">
        <v>147</v>
      </c>
      <c r="G578" s="54">
        <v>42417</v>
      </c>
      <c r="H578" s="55">
        <v>141093</v>
      </c>
      <c r="I578" s="53" t="s">
        <v>153</v>
      </c>
      <c r="J578" s="54" t="s">
        <v>5355</v>
      </c>
      <c r="K578" s="55">
        <v>250000000</v>
      </c>
      <c r="L578" s="56" t="s">
        <v>105</v>
      </c>
      <c r="M578" s="53"/>
      <c r="N578" s="53" t="s">
        <v>28</v>
      </c>
      <c r="O578" s="56">
        <v>42808</v>
      </c>
      <c r="P578" s="53"/>
      <c r="Q578" s="56" t="s">
        <v>105</v>
      </c>
      <c r="R578" s="53"/>
      <c r="S578" s="53"/>
      <c r="T578" s="53"/>
      <c r="U578" s="53"/>
      <c r="V578" s="57">
        <v>42849</v>
      </c>
      <c r="W578" s="53"/>
      <c r="X578" s="53"/>
      <c r="Y578" s="57" t="s">
        <v>105</v>
      </c>
      <c r="Z578" s="57">
        <v>42808</v>
      </c>
      <c r="AA578" s="53" t="s">
        <v>878</v>
      </c>
      <c r="AB578" s="53" t="s">
        <v>26</v>
      </c>
      <c r="AC578" s="53" t="s">
        <v>1898</v>
      </c>
      <c r="AD578" s="53" t="s">
        <v>108</v>
      </c>
      <c r="AE578" s="53" t="s">
        <v>1899</v>
      </c>
    </row>
    <row r="579" spans="1:31" x14ac:dyDescent="0.25">
      <c r="A579" s="53" t="s">
        <v>1900</v>
      </c>
      <c r="B579" s="54">
        <v>41381</v>
      </c>
      <c r="C579" s="53" t="s">
        <v>5356</v>
      </c>
      <c r="D579" s="54">
        <v>42221</v>
      </c>
      <c r="E579" s="53"/>
      <c r="F579" s="53" t="s">
        <v>147</v>
      </c>
      <c r="G579" s="54">
        <v>42417</v>
      </c>
      <c r="H579" s="55">
        <v>55440000</v>
      </c>
      <c r="I579" s="53" t="s">
        <v>153</v>
      </c>
      <c r="J579" s="54" t="s">
        <v>5355</v>
      </c>
      <c r="K579" s="55">
        <v>250000000</v>
      </c>
      <c r="L579" s="56" t="s">
        <v>105</v>
      </c>
      <c r="M579" s="53"/>
      <c r="N579" s="53"/>
      <c r="O579" s="56" t="s">
        <v>105</v>
      </c>
      <c r="P579" s="53"/>
      <c r="Q579" s="56" t="s">
        <v>105</v>
      </c>
      <c r="R579" s="53"/>
      <c r="S579" s="53"/>
      <c r="T579" s="53"/>
      <c r="U579" s="53"/>
      <c r="V579" s="57" t="s">
        <v>105</v>
      </c>
      <c r="W579" s="53"/>
      <c r="X579" s="53"/>
      <c r="Y579" s="57" t="s">
        <v>105</v>
      </c>
      <c r="Z579" s="57" t="s">
        <v>105</v>
      </c>
      <c r="AA579" s="53"/>
      <c r="AB579" s="53" t="s">
        <v>117</v>
      </c>
      <c r="AC579" s="53" t="s">
        <v>1901</v>
      </c>
      <c r="AD579" s="53" t="s">
        <v>108</v>
      </c>
      <c r="AE579" s="53" t="s">
        <v>1902</v>
      </c>
    </row>
    <row r="580" spans="1:31" x14ac:dyDescent="0.25">
      <c r="A580" s="53" t="s">
        <v>1903</v>
      </c>
      <c r="B580" s="54">
        <v>41950</v>
      </c>
      <c r="C580" s="53" t="s">
        <v>5357</v>
      </c>
      <c r="D580" s="54">
        <v>42368</v>
      </c>
      <c r="E580" s="53"/>
      <c r="F580" s="53" t="s">
        <v>103</v>
      </c>
      <c r="G580" s="54">
        <v>42417</v>
      </c>
      <c r="H580" s="55">
        <v>743015200</v>
      </c>
      <c r="I580" s="53" t="s">
        <v>104</v>
      </c>
      <c r="J580" s="54" t="s">
        <v>4966</v>
      </c>
      <c r="K580" s="55"/>
      <c r="L580" s="56" t="s">
        <v>105</v>
      </c>
      <c r="M580" s="53"/>
      <c r="N580" s="53"/>
      <c r="O580" s="56" t="s">
        <v>105</v>
      </c>
      <c r="P580" s="53"/>
      <c r="Q580" s="56" t="s">
        <v>105</v>
      </c>
      <c r="R580" s="53"/>
      <c r="S580" s="53"/>
      <c r="T580" s="53"/>
      <c r="U580" s="53"/>
      <c r="V580" s="57" t="s">
        <v>105</v>
      </c>
      <c r="W580" s="53"/>
      <c r="X580" s="53"/>
      <c r="Y580" s="57" t="s">
        <v>105</v>
      </c>
      <c r="Z580" s="57" t="s">
        <v>105</v>
      </c>
      <c r="AA580" s="53"/>
      <c r="AB580" s="53" t="s">
        <v>117</v>
      </c>
      <c r="AC580" s="53" t="s">
        <v>1904</v>
      </c>
      <c r="AD580" s="53" t="s">
        <v>108</v>
      </c>
      <c r="AE580" s="53" t="s">
        <v>1905</v>
      </c>
    </row>
    <row r="581" spans="1:31" x14ac:dyDescent="0.25">
      <c r="A581" s="53" t="s">
        <v>1906</v>
      </c>
      <c r="B581" s="54">
        <v>41271</v>
      </c>
      <c r="C581" s="53"/>
      <c r="D581" s="54">
        <v>41534</v>
      </c>
      <c r="E581" s="53"/>
      <c r="F581" s="53" t="s">
        <v>147</v>
      </c>
      <c r="G581" s="54">
        <v>41715</v>
      </c>
      <c r="H581" s="55">
        <v>905792574</v>
      </c>
      <c r="I581" s="53" t="s">
        <v>153</v>
      </c>
      <c r="J581" s="54" t="s">
        <v>4966</v>
      </c>
      <c r="K581" s="55"/>
      <c r="L581" s="56" t="s">
        <v>105</v>
      </c>
      <c r="M581" s="53"/>
      <c r="N581" s="53"/>
      <c r="O581" s="56" t="s">
        <v>105</v>
      </c>
      <c r="P581" s="53"/>
      <c r="Q581" s="56" t="s">
        <v>105</v>
      </c>
      <c r="R581" s="53"/>
      <c r="S581" s="53"/>
      <c r="T581" s="53"/>
      <c r="U581" s="53"/>
      <c r="V581" s="57" t="s">
        <v>105</v>
      </c>
      <c r="W581" s="53"/>
      <c r="X581" s="53"/>
      <c r="Y581" s="57" t="s">
        <v>105</v>
      </c>
      <c r="Z581" s="57" t="s">
        <v>105</v>
      </c>
      <c r="AA581" s="53"/>
      <c r="AB581" s="53" t="s">
        <v>117</v>
      </c>
      <c r="AC581" s="53" t="s">
        <v>1907</v>
      </c>
      <c r="AD581" s="53" t="s">
        <v>108</v>
      </c>
      <c r="AE581" s="53" t="s">
        <v>1906</v>
      </c>
    </row>
    <row r="582" spans="1:31" x14ac:dyDescent="0.25">
      <c r="A582" s="53" t="s">
        <v>1908</v>
      </c>
      <c r="B582" s="54">
        <v>41312</v>
      </c>
      <c r="C582" s="53" t="s">
        <v>5358</v>
      </c>
      <c r="D582" s="54">
        <v>41796</v>
      </c>
      <c r="E582" s="53"/>
      <c r="F582" s="53" t="s">
        <v>147</v>
      </c>
      <c r="G582" s="54">
        <v>42080</v>
      </c>
      <c r="H582" s="55">
        <v>8180944</v>
      </c>
      <c r="I582" s="53" t="s">
        <v>153</v>
      </c>
      <c r="J582" s="54" t="s">
        <v>4966</v>
      </c>
      <c r="K582" s="55"/>
      <c r="L582" s="56" t="s">
        <v>105</v>
      </c>
      <c r="M582" s="53"/>
      <c r="N582" s="53"/>
      <c r="O582" s="56" t="s">
        <v>105</v>
      </c>
      <c r="P582" s="53"/>
      <c r="Q582" s="56" t="s">
        <v>105</v>
      </c>
      <c r="R582" s="53"/>
      <c r="S582" s="53"/>
      <c r="T582" s="53"/>
      <c r="U582" s="53"/>
      <c r="V582" s="57" t="s">
        <v>105</v>
      </c>
      <c r="W582" s="53"/>
      <c r="X582" s="53"/>
      <c r="Y582" s="57" t="s">
        <v>105</v>
      </c>
      <c r="Z582" s="57" t="s">
        <v>105</v>
      </c>
      <c r="AA582" s="53"/>
      <c r="AB582" s="53" t="s">
        <v>117</v>
      </c>
      <c r="AC582" s="53" t="s">
        <v>1909</v>
      </c>
      <c r="AD582" s="53" t="s">
        <v>108</v>
      </c>
      <c r="AE582" s="53" t="s">
        <v>1910</v>
      </c>
    </row>
    <row r="583" spans="1:31" x14ac:dyDescent="0.25">
      <c r="A583" s="53" t="s">
        <v>1911</v>
      </c>
      <c r="B583" s="54">
        <v>41102</v>
      </c>
      <c r="C583" s="53" t="s">
        <v>5359</v>
      </c>
      <c r="D583" s="54">
        <v>42794</v>
      </c>
      <c r="E583" s="53"/>
      <c r="F583" s="53" t="s">
        <v>147</v>
      </c>
      <c r="G583" s="54">
        <v>42811</v>
      </c>
      <c r="H583" s="55">
        <v>16779887906</v>
      </c>
      <c r="I583" s="53" t="s">
        <v>153</v>
      </c>
      <c r="J583" s="54" t="s">
        <v>5271</v>
      </c>
      <c r="K583" s="55">
        <v>1203000000</v>
      </c>
      <c r="L583" s="56" t="s">
        <v>105</v>
      </c>
      <c r="M583" s="53"/>
      <c r="N583" s="53"/>
      <c r="O583" s="56" t="s">
        <v>105</v>
      </c>
      <c r="P583" s="53"/>
      <c r="Q583" s="56" t="s">
        <v>105</v>
      </c>
      <c r="R583" s="53"/>
      <c r="S583" s="53"/>
      <c r="T583" s="53"/>
      <c r="U583" s="53"/>
      <c r="V583" s="57" t="s">
        <v>105</v>
      </c>
      <c r="W583" s="53"/>
      <c r="X583" s="53"/>
      <c r="Y583" s="57" t="s">
        <v>105</v>
      </c>
      <c r="Z583" s="57" t="s">
        <v>105</v>
      </c>
      <c r="AA583" s="53"/>
      <c r="AB583" s="53" t="s">
        <v>117</v>
      </c>
      <c r="AC583" s="53" t="s">
        <v>1912</v>
      </c>
      <c r="AD583" s="53" t="s">
        <v>108</v>
      </c>
      <c r="AE583" s="53" t="s">
        <v>1913</v>
      </c>
    </row>
    <row r="584" spans="1:31" x14ac:dyDescent="0.25">
      <c r="A584" s="53" t="s">
        <v>1914</v>
      </c>
      <c r="B584" s="54">
        <v>42230</v>
      </c>
      <c r="C584" s="53" t="s">
        <v>5360</v>
      </c>
      <c r="D584" s="54">
        <v>42794</v>
      </c>
      <c r="E584" s="53"/>
      <c r="F584" s="53" t="s">
        <v>147</v>
      </c>
      <c r="G584" s="54">
        <v>42811</v>
      </c>
      <c r="H584" s="55">
        <v>242721998815</v>
      </c>
      <c r="I584" s="53" t="s">
        <v>153</v>
      </c>
      <c r="J584" s="54" t="s">
        <v>5271</v>
      </c>
      <c r="K584" s="55">
        <v>1203000000</v>
      </c>
      <c r="L584" s="56" t="s">
        <v>105</v>
      </c>
      <c r="M584" s="53"/>
      <c r="N584" s="53"/>
      <c r="O584" s="56" t="s">
        <v>105</v>
      </c>
      <c r="P584" s="53"/>
      <c r="Q584" s="56" t="s">
        <v>105</v>
      </c>
      <c r="R584" s="53"/>
      <c r="S584" s="53"/>
      <c r="T584" s="53"/>
      <c r="U584" s="53"/>
      <c r="V584" s="57" t="s">
        <v>105</v>
      </c>
      <c r="W584" s="53"/>
      <c r="X584" s="53"/>
      <c r="Y584" s="57" t="s">
        <v>105</v>
      </c>
      <c r="Z584" s="57" t="s">
        <v>105</v>
      </c>
      <c r="AA584" s="53"/>
      <c r="AB584" s="53" t="s">
        <v>117</v>
      </c>
      <c r="AC584" s="53" t="s">
        <v>1915</v>
      </c>
      <c r="AD584" s="53" t="s">
        <v>108</v>
      </c>
      <c r="AE584" s="53" t="s">
        <v>1916</v>
      </c>
    </row>
    <row r="585" spans="1:31" x14ac:dyDescent="0.25">
      <c r="A585" s="53" t="s">
        <v>1917</v>
      </c>
      <c r="B585" s="54">
        <v>41460</v>
      </c>
      <c r="C585" s="53"/>
      <c r="D585" s="54">
        <v>42600</v>
      </c>
      <c r="E585" s="53"/>
      <c r="F585" s="53" t="s">
        <v>147</v>
      </c>
      <c r="G585" s="54">
        <v>42811</v>
      </c>
      <c r="H585" s="55">
        <v>17065895</v>
      </c>
      <c r="I585" s="53" t="s">
        <v>205</v>
      </c>
      <c r="J585" s="54" t="s">
        <v>4966</v>
      </c>
      <c r="K585" s="55"/>
      <c r="L585" s="56" t="s">
        <v>105</v>
      </c>
      <c r="M585" s="53"/>
      <c r="N585" s="53"/>
      <c r="O585" s="56" t="s">
        <v>105</v>
      </c>
      <c r="P585" s="53"/>
      <c r="Q585" s="56" t="s">
        <v>105</v>
      </c>
      <c r="R585" s="53"/>
      <c r="S585" s="53"/>
      <c r="T585" s="53"/>
      <c r="U585" s="53"/>
      <c r="V585" s="57" t="s">
        <v>105</v>
      </c>
      <c r="W585" s="53"/>
      <c r="X585" s="53"/>
      <c r="Y585" s="57" t="s">
        <v>105</v>
      </c>
      <c r="Z585" s="57" t="s">
        <v>105</v>
      </c>
      <c r="AA585" s="53"/>
      <c r="AB585" s="53" t="s">
        <v>117</v>
      </c>
      <c r="AC585" s="53" t="s">
        <v>1918</v>
      </c>
      <c r="AD585" s="53" t="s">
        <v>108</v>
      </c>
      <c r="AE585" s="53" t="s">
        <v>1917</v>
      </c>
    </row>
    <row r="586" spans="1:31" x14ac:dyDescent="0.25">
      <c r="A586" s="53" t="s">
        <v>1919</v>
      </c>
      <c r="B586" s="54">
        <v>41604</v>
      </c>
      <c r="C586" s="53" t="s">
        <v>5361</v>
      </c>
      <c r="D586" s="54">
        <v>41143</v>
      </c>
      <c r="E586" s="53"/>
      <c r="F586" s="53" t="s">
        <v>172</v>
      </c>
      <c r="G586" s="54">
        <v>41381</v>
      </c>
      <c r="H586" s="55">
        <v>44162013</v>
      </c>
      <c r="I586" s="53" t="s">
        <v>246</v>
      </c>
      <c r="J586" s="54" t="s">
        <v>4966</v>
      </c>
      <c r="K586" s="55"/>
      <c r="L586" s="56" t="s">
        <v>105</v>
      </c>
      <c r="M586" s="53"/>
      <c r="N586" s="53"/>
      <c r="O586" s="56" t="s">
        <v>105</v>
      </c>
      <c r="P586" s="53"/>
      <c r="Q586" s="56" t="s">
        <v>105</v>
      </c>
      <c r="R586" s="53"/>
      <c r="S586" s="53"/>
      <c r="T586" s="53"/>
      <c r="U586" s="53"/>
      <c r="V586" s="57" t="s">
        <v>105</v>
      </c>
      <c r="W586" s="53"/>
      <c r="X586" s="53"/>
      <c r="Y586" s="57" t="s">
        <v>105</v>
      </c>
      <c r="Z586" s="57" t="s">
        <v>105</v>
      </c>
      <c r="AA586" s="53"/>
      <c r="AB586" s="53" t="s">
        <v>117</v>
      </c>
      <c r="AC586" s="53" t="s">
        <v>1920</v>
      </c>
      <c r="AD586" s="53" t="s">
        <v>108</v>
      </c>
      <c r="AE586" s="53" t="s">
        <v>1921</v>
      </c>
    </row>
    <row r="587" spans="1:31" x14ac:dyDescent="0.25">
      <c r="A587" s="53" t="s">
        <v>1922</v>
      </c>
      <c r="B587" s="54">
        <v>41486</v>
      </c>
      <c r="C587" s="53" t="s">
        <v>5362</v>
      </c>
      <c r="D587" s="54">
        <v>41991</v>
      </c>
      <c r="E587" s="53"/>
      <c r="F587" s="53" t="s">
        <v>125</v>
      </c>
      <c r="G587" s="54">
        <v>42111</v>
      </c>
      <c r="H587" s="55">
        <v>39352343</v>
      </c>
      <c r="I587" s="53" t="s">
        <v>227</v>
      </c>
      <c r="J587" s="54" t="s">
        <v>4966</v>
      </c>
      <c r="K587" s="55"/>
      <c r="L587" s="56" t="s">
        <v>105</v>
      </c>
      <c r="M587" s="53"/>
      <c r="N587" s="53"/>
      <c r="O587" s="56" t="s">
        <v>105</v>
      </c>
      <c r="P587" s="53"/>
      <c r="Q587" s="56" t="s">
        <v>105</v>
      </c>
      <c r="R587" s="53"/>
      <c r="S587" s="53"/>
      <c r="T587" s="53"/>
      <c r="U587" s="53"/>
      <c r="V587" s="57" t="s">
        <v>105</v>
      </c>
      <c r="W587" s="53"/>
      <c r="X587" s="53"/>
      <c r="Y587" s="57" t="s">
        <v>105</v>
      </c>
      <c r="Z587" s="57" t="s">
        <v>105</v>
      </c>
      <c r="AA587" s="53"/>
      <c r="AB587" s="53" t="s">
        <v>117</v>
      </c>
      <c r="AC587" s="53" t="s">
        <v>1923</v>
      </c>
      <c r="AD587" s="53" t="s">
        <v>108</v>
      </c>
      <c r="AE587" s="53" t="s">
        <v>1924</v>
      </c>
    </row>
    <row r="588" spans="1:31" x14ac:dyDescent="0.25">
      <c r="A588" s="53" t="s">
        <v>1925</v>
      </c>
      <c r="B588" s="54">
        <v>41635</v>
      </c>
      <c r="C588" s="53"/>
      <c r="D588" s="54">
        <v>41992</v>
      </c>
      <c r="E588" s="53"/>
      <c r="F588" s="53" t="s">
        <v>111</v>
      </c>
      <c r="G588" s="54">
        <v>42111</v>
      </c>
      <c r="H588" s="55">
        <v>6698970</v>
      </c>
      <c r="I588" s="53" t="s">
        <v>121</v>
      </c>
      <c r="J588" s="54" t="s">
        <v>4966</v>
      </c>
      <c r="K588" s="55"/>
      <c r="L588" s="56" t="s">
        <v>105</v>
      </c>
      <c r="M588" s="53"/>
      <c r="N588" s="53"/>
      <c r="O588" s="56" t="s">
        <v>105</v>
      </c>
      <c r="P588" s="53"/>
      <c r="Q588" s="56" t="s">
        <v>105</v>
      </c>
      <c r="R588" s="53"/>
      <c r="S588" s="53"/>
      <c r="T588" s="53"/>
      <c r="U588" s="53"/>
      <c r="V588" s="57" t="s">
        <v>105</v>
      </c>
      <c r="W588" s="53"/>
      <c r="X588" s="53"/>
      <c r="Y588" s="57" t="s">
        <v>105</v>
      </c>
      <c r="Z588" s="57" t="s">
        <v>105</v>
      </c>
      <c r="AA588" s="53"/>
      <c r="AB588" s="53" t="s">
        <v>117</v>
      </c>
      <c r="AC588" s="53" t="s">
        <v>1926</v>
      </c>
      <c r="AD588" s="53" t="s">
        <v>108</v>
      </c>
      <c r="AE588" s="53" t="s">
        <v>670</v>
      </c>
    </row>
    <row r="589" spans="1:31" x14ac:dyDescent="0.25">
      <c r="A589" s="53" t="s">
        <v>1927</v>
      </c>
      <c r="B589" s="54">
        <v>41337</v>
      </c>
      <c r="C589" s="53"/>
      <c r="D589" s="54">
        <v>41906</v>
      </c>
      <c r="E589" s="53"/>
      <c r="F589" s="53" t="s">
        <v>168</v>
      </c>
      <c r="G589" s="54">
        <v>42111</v>
      </c>
      <c r="H589" s="55">
        <v>4500000</v>
      </c>
      <c r="I589" s="53" t="s">
        <v>872</v>
      </c>
      <c r="J589" s="54" t="s">
        <v>4966</v>
      </c>
      <c r="K589" s="55">
        <v>10714300</v>
      </c>
      <c r="L589" s="56" t="s">
        <v>105</v>
      </c>
      <c r="M589" s="53"/>
      <c r="N589" s="53"/>
      <c r="O589" s="56" t="s">
        <v>105</v>
      </c>
      <c r="P589" s="53"/>
      <c r="Q589" s="56" t="s">
        <v>105</v>
      </c>
      <c r="R589" s="53"/>
      <c r="S589" s="53"/>
      <c r="T589" s="53"/>
      <c r="U589" s="53"/>
      <c r="V589" s="57" t="s">
        <v>105</v>
      </c>
      <c r="W589" s="53"/>
      <c r="X589" s="53"/>
      <c r="Y589" s="57" t="s">
        <v>105</v>
      </c>
      <c r="Z589" s="57" t="s">
        <v>105</v>
      </c>
      <c r="AA589" s="53"/>
      <c r="AB589" s="53" t="s">
        <v>117</v>
      </c>
      <c r="AC589" s="53" t="s">
        <v>1928</v>
      </c>
      <c r="AD589" s="53" t="s">
        <v>108</v>
      </c>
      <c r="AE589" s="53" t="s">
        <v>1929</v>
      </c>
    </row>
    <row r="590" spans="1:31" x14ac:dyDescent="0.25">
      <c r="A590" s="53" t="s">
        <v>1930</v>
      </c>
      <c r="B590" s="54">
        <v>42359</v>
      </c>
      <c r="C590" s="53"/>
      <c r="D590" s="54">
        <v>42558</v>
      </c>
      <c r="E590" s="53"/>
      <c r="F590" s="53" t="s">
        <v>125</v>
      </c>
      <c r="G590" s="54">
        <v>42842</v>
      </c>
      <c r="H590" s="55">
        <v>37166013.670000002</v>
      </c>
      <c r="I590" s="53" t="s">
        <v>126</v>
      </c>
      <c r="J590" s="54" t="s">
        <v>5363</v>
      </c>
      <c r="K590" s="55">
        <v>1549999995</v>
      </c>
      <c r="L590" s="56" t="s">
        <v>105</v>
      </c>
      <c r="M590" s="53"/>
      <c r="N590" s="53"/>
      <c r="O590" s="56" t="s">
        <v>105</v>
      </c>
      <c r="P590" s="53"/>
      <c r="Q590" s="56" t="s">
        <v>105</v>
      </c>
      <c r="R590" s="53"/>
      <c r="S590" s="53"/>
      <c r="T590" s="53"/>
      <c r="U590" s="53"/>
      <c r="V590" s="57" t="s">
        <v>105</v>
      </c>
      <c r="W590" s="53"/>
      <c r="X590" s="53"/>
      <c r="Y590" s="57" t="s">
        <v>105</v>
      </c>
      <c r="Z590" s="57" t="s">
        <v>105</v>
      </c>
      <c r="AA590" s="53"/>
      <c r="AB590" s="53" t="s">
        <v>117</v>
      </c>
      <c r="AC590" s="53" t="s">
        <v>1931</v>
      </c>
      <c r="AD590" s="53" t="s">
        <v>108</v>
      </c>
      <c r="AE590" s="53" t="s">
        <v>1932</v>
      </c>
    </row>
    <row r="591" spans="1:31" x14ac:dyDescent="0.25">
      <c r="A591" s="53" t="s">
        <v>1933</v>
      </c>
      <c r="B591" s="54">
        <v>40844</v>
      </c>
      <c r="C591" s="53" t="s">
        <v>5364</v>
      </c>
      <c r="D591" s="54">
        <v>41135</v>
      </c>
      <c r="E591" s="53"/>
      <c r="F591" s="53" t="s">
        <v>103</v>
      </c>
      <c r="G591" s="54">
        <v>41411</v>
      </c>
      <c r="H591" s="55">
        <v>121846796</v>
      </c>
      <c r="I591" s="53" t="s">
        <v>264</v>
      </c>
      <c r="J591" s="54" t="s">
        <v>4966</v>
      </c>
      <c r="K591" s="55"/>
      <c r="L591" s="56" t="s">
        <v>105</v>
      </c>
      <c r="M591" s="53"/>
      <c r="N591" s="53"/>
      <c r="O591" s="56" t="s">
        <v>105</v>
      </c>
      <c r="P591" s="53"/>
      <c r="Q591" s="56" t="s">
        <v>105</v>
      </c>
      <c r="R591" s="53"/>
      <c r="S591" s="53"/>
      <c r="T591" s="53"/>
      <c r="U591" s="53"/>
      <c r="V591" s="57" t="s">
        <v>105</v>
      </c>
      <c r="W591" s="53"/>
      <c r="X591" s="53"/>
      <c r="Y591" s="57" t="s">
        <v>105</v>
      </c>
      <c r="Z591" s="57" t="s">
        <v>105</v>
      </c>
      <c r="AA591" s="53"/>
      <c r="AB591" s="53" t="s">
        <v>117</v>
      </c>
      <c r="AC591" s="53" t="s">
        <v>1934</v>
      </c>
      <c r="AD591" s="53" t="s">
        <v>108</v>
      </c>
      <c r="AE591" s="53" t="s">
        <v>1935</v>
      </c>
    </row>
    <row r="592" spans="1:31" x14ac:dyDescent="0.25">
      <c r="A592" s="53" t="s">
        <v>1936</v>
      </c>
      <c r="B592" s="54">
        <v>39973</v>
      </c>
      <c r="C592" s="53"/>
      <c r="D592" s="54">
        <v>41187</v>
      </c>
      <c r="E592" s="53"/>
      <c r="F592" s="53" t="s">
        <v>134</v>
      </c>
      <c r="G592" s="54">
        <v>41411</v>
      </c>
      <c r="H592" s="55">
        <v>3293706</v>
      </c>
      <c r="I592" s="53" t="s">
        <v>177</v>
      </c>
      <c r="J592" s="54" t="s">
        <v>4966</v>
      </c>
      <c r="K592" s="55">
        <v>189201626</v>
      </c>
      <c r="L592" s="56" t="s">
        <v>105</v>
      </c>
      <c r="M592" s="53"/>
      <c r="N592" s="53"/>
      <c r="O592" s="56" t="s">
        <v>105</v>
      </c>
      <c r="P592" s="53"/>
      <c r="Q592" s="56" t="s">
        <v>105</v>
      </c>
      <c r="R592" s="53"/>
      <c r="S592" s="53"/>
      <c r="T592" s="53"/>
      <c r="U592" s="53"/>
      <c r="V592" s="57" t="s">
        <v>105</v>
      </c>
      <c r="W592" s="53"/>
      <c r="X592" s="53"/>
      <c r="Y592" s="57" t="s">
        <v>105</v>
      </c>
      <c r="Z592" s="57" t="s">
        <v>105</v>
      </c>
      <c r="AA592" s="53"/>
      <c r="AB592" s="53" t="s">
        <v>117</v>
      </c>
      <c r="AC592" s="53" t="s">
        <v>1937</v>
      </c>
      <c r="AD592" s="53" t="s">
        <v>108</v>
      </c>
      <c r="AE592" s="53" t="s">
        <v>1938</v>
      </c>
    </row>
    <row r="593" spans="1:31" x14ac:dyDescent="0.25">
      <c r="A593" s="53" t="s">
        <v>1939</v>
      </c>
      <c r="B593" s="54">
        <v>42352</v>
      </c>
      <c r="C593" s="53" t="s">
        <v>5365</v>
      </c>
      <c r="D593" s="54">
        <v>42642</v>
      </c>
      <c r="E593" s="53"/>
      <c r="F593" s="53" t="s">
        <v>156</v>
      </c>
      <c r="G593" s="54">
        <v>42872</v>
      </c>
      <c r="H593" s="55">
        <v>5006446</v>
      </c>
      <c r="I593" s="53" t="s">
        <v>157</v>
      </c>
      <c r="J593" s="54" t="s">
        <v>4966</v>
      </c>
      <c r="K593" s="55"/>
      <c r="L593" s="56" t="s">
        <v>105</v>
      </c>
      <c r="M593" s="53"/>
      <c r="N593" s="53"/>
      <c r="O593" s="56" t="s">
        <v>105</v>
      </c>
      <c r="P593" s="53"/>
      <c r="Q593" s="56" t="s">
        <v>105</v>
      </c>
      <c r="R593" s="53"/>
      <c r="S593" s="53"/>
      <c r="T593" s="53"/>
      <c r="U593" s="53"/>
      <c r="V593" s="57" t="s">
        <v>105</v>
      </c>
      <c r="W593" s="53"/>
      <c r="X593" s="53"/>
      <c r="Y593" s="57" t="s">
        <v>105</v>
      </c>
      <c r="Z593" s="57" t="s">
        <v>105</v>
      </c>
      <c r="AA593" s="53"/>
      <c r="AB593" s="53" t="s">
        <v>117</v>
      </c>
      <c r="AC593" s="53" t="s">
        <v>1940</v>
      </c>
      <c r="AD593" s="53" t="s">
        <v>108</v>
      </c>
      <c r="AE593" s="53" t="s">
        <v>1941</v>
      </c>
    </row>
    <row r="594" spans="1:31" x14ac:dyDescent="0.25">
      <c r="A594" s="53" t="s">
        <v>1942</v>
      </c>
      <c r="B594" s="54">
        <v>41542</v>
      </c>
      <c r="C594" s="53" t="s">
        <v>5366</v>
      </c>
      <c r="D594" s="54">
        <v>41781</v>
      </c>
      <c r="E594" s="53"/>
      <c r="F594" s="53" t="s">
        <v>172</v>
      </c>
      <c r="G594" s="54">
        <v>42172</v>
      </c>
      <c r="H594" s="55">
        <v>24818284</v>
      </c>
      <c r="I594" s="53" t="s">
        <v>546</v>
      </c>
      <c r="J594" s="54" t="s">
        <v>4966</v>
      </c>
      <c r="K594" s="55">
        <v>1100000000</v>
      </c>
      <c r="L594" s="56" t="s">
        <v>105</v>
      </c>
      <c r="M594" s="53"/>
      <c r="N594" s="53"/>
      <c r="O594" s="56" t="s">
        <v>105</v>
      </c>
      <c r="P594" s="53"/>
      <c r="Q594" s="56" t="s">
        <v>105</v>
      </c>
      <c r="R594" s="53"/>
      <c r="S594" s="53"/>
      <c r="T594" s="53"/>
      <c r="U594" s="53"/>
      <c r="V594" s="57" t="s">
        <v>105</v>
      </c>
      <c r="W594" s="53"/>
      <c r="X594" s="53"/>
      <c r="Y594" s="57" t="s">
        <v>105</v>
      </c>
      <c r="Z594" s="57" t="s">
        <v>105</v>
      </c>
      <c r="AA594" s="53"/>
      <c r="AB594" s="53" t="s">
        <v>117</v>
      </c>
      <c r="AC594" s="53" t="s">
        <v>1943</v>
      </c>
      <c r="AD594" s="53" t="s">
        <v>108</v>
      </c>
      <c r="AE594" s="53" t="s">
        <v>1944</v>
      </c>
    </row>
    <row r="595" spans="1:31" x14ac:dyDescent="0.25">
      <c r="A595" s="53" t="s">
        <v>1945</v>
      </c>
      <c r="B595" s="54">
        <v>41781</v>
      </c>
      <c r="C595" s="53" t="s">
        <v>5367</v>
      </c>
      <c r="D595" s="54">
        <v>41855</v>
      </c>
      <c r="E595" s="53"/>
      <c r="F595" s="53" t="s">
        <v>134</v>
      </c>
      <c r="G595" s="54">
        <v>42172</v>
      </c>
      <c r="H595" s="55">
        <v>165077040</v>
      </c>
      <c r="I595" s="53" t="s">
        <v>1212</v>
      </c>
      <c r="J595" s="54" t="s">
        <v>4966</v>
      </c>
      <c r="K595" s="55"/>
      <c r="L595" s="56" t="s">
        <v>105</v>
      </c>
      <c r="M595" s="53"/>
      <c r="N595" s="53"/>
      <c r="O595" s="56" t="s">
        <v>105</v>
      </c>
      <c r="P595" s="53"/>
      <c r="Q595" s="56" t="s">
        <v>105</v>
      </c>
      <c r="R595" s="53"/>
      <c r="S595" s="53"/>
      <c r="T595" s="53"/>
      <c r="U595" s="53"/>
      <c r="V595" s="57" t="s">
        <v>105</v>
      </c>
      <c r="W595" s="53"/>
      <c r="X595" s="53"/>
      <c r="Y595" s="57" t="s">
        <v>105</v>
      </c>
      <c r="Z595" s="57" t="s">
        <v>105</v>
      </c>
      <c r="AA595" s="53"/>
      <c r="AB595" s="53" t="s">
        <v>117</v>
      </c>
      <c r="AC595" s="53" t="s">
        <v>1946</v>
      </c>
      <c r="AD595" s="53" t="s">
        <v>108</v>
      </c>
      <c r="AE595" s="53" t="s">
        <v>1947</v>
      </c>
    </row>
    <row r="596" spans="1:31" x14ac:dyDescent="0.25">
      <c r="A596" s="53" t="s">
        <v>1948</v>
      </c>
      <c r="B596" s="54">
        <v>41500</v>
      </c>
      <c r="C596" s="53" t="s">
        <v>5368</v>
      </c>
      <c r="D596" s="54">
        <v>42145</v>
      </c>
      <c r="E596" s="53" t="s">
        <v>1949</v>
      </c>
      <c r="F596" s="53" t="s">
        <v>134</v>
      </c>
      <c r="G596" s="54">
        <v>42172</v>
      </c>
      <c r="H596" s="55">
        <v>3049704093</v>
      </c>
      <c r="I596" s="53" t="s">
        <v>177</v>
      </c>
      <c r="J596" s="54" t="s">
        <v>4966</v>
      </c>
      <c r="K596" s="55"/>
      <c r="L596" s="56" t="s">
        <v>105</v>
      </c>
      <c r="M596" s="53"/>
      <c r="N596" s="53" t="s">
        <v>28</v>
      </c>
      <c r="O596" s="56">
        <v>42384</v>
      </c>
      <c r="P596" s="53"/>
      <c r="Q596" s="56" t="s">
        <v>105</v>
      </c>
      <c r="R596" s="53"/>
      <c r="S596" s="53"/>
      <c r="T596" s="53"/>
      <c r="U596" s="53"/>
      <c r="V596" s="57" t="s">
        <v>105</v>
      </c>
      <c r="W596" s="53"/>
      <c r="X596" s="53"/>
      <c r="Y596" s="57" t="s">
        <v>105</v>
      </c>
      <c r="Z596" s="57" t="s">
        <v>105</v>
      </c>
      <c r="AA596" s="53"/>
      <c r="AB596" s="53" t="s">
        <v>117</v>
      </c>
      <c r="AC596" s="53" t="s">
        <v>1950</v>
      </c>
      <c r="AD596" s="53" t="s">
        <v>114</v>
      </c>
      <c r="AE596" s="53" t="s">
        <v>1949</v>
      </c>
    </row>
    <row r="597" spans="1:31" x14ac:dyDescent="0.25">
      <c r="A597" s="53" t="s">
        <v>1951</v>
      </c>
      <c r="B597" s="54">
        <v>40857</v>
      </c>
      <c r="C597" s="53" t="s">
        <v>5369</v>
      </c>
      <c r="D597" s="54">
        <v>42489</v>
      </c>
      <c r="E597" s="53"/>
      <c r="F597" s="53" t="s">
        <v>103</v>
      </c>
      <c r="G597" s="54">
        <v>42538</v>
      </c>
      <c r="H597" s="55">
        <v>6455955</v>
      </c>
      <c r="I597" s="53" t="s">
        <v>104</v>
      </c>
      <c r="J597" s="54" t="s">
        <v>4966</v>
      </c>
      <c r="K597" s="55">
        <v>300000000</v>
      </c>
      <c r="L597" s="56" t="s">
        <v>105</v>
      </c>
      <c r="M597" s="53"/>
      <c r="N597" s="53"/>
      <c r="O597" s="56" t="s">
        <v>105</v>
      </c>
      <c r="P597" s="53"/>
      <c r="Q597" s="56" t="s">
        <v>105</v>
      </c>
      <c r="R597" s="53"/>
      <c r="S597" s="53"/>
      <c r="T597" s="53"/>
      <c r="U597" s="53"/>
      <c r="V597" s="57" t="s">
        <v>105</v>
      </c>
      <c r="W597" s="53"/>
      <c r="X597" s="53"/>
      <c r="Y597" s="57" t="s">
        <v>105</v>
      </c>
      <c r="Z597" s="57" t="s">
        <v>105</v>
      </c>
      <c r="AA597" s="53"/>
      <c r="AB597" s="53" t="s">
        <v>117</v>
      </c>
      <c r="AC597" s="53" t="s">
        <v>1952</v>
      </c>
      <c r="AD597" s="53" t="s">
        <v>108</v>
      </c>
      <c r="AE597" s="53" t="s">
        <v>1953</v>
      </c>
    </row>
    <row r="598" spans="1:31" x14ac:dyDescent="0.25">
      <c r="A598" s="53" t="s">
        <v>1954</v>
      </c>
      <c r="B598" s="54">
        <v>42279</v>
      </c>
      <c r="C598" s="53" t="s">
        <v>5370</v>
      </c>
      <c r="D598" s="54">
        <v>42361</v>
      </c>
      <c r="E598" s="53"/>
      <c r="F598" s="53" t="s">
        <v>134</v>
      </c>
      <c r="G598" s="54">
        <v>42538</v>
      </c>
      <c r="H598" s="55">
        <v>39023830</v>
      </c>
      <c r="I598" s="53" t="s">
        <v>177</v>
      </c>
      <c r="J598" s="54" t="s">
        <v>5371</v>
      </c>
      <c r="K598" s="55">
        <v>5000000000</v>
      </c>
      <c r="L598" s="56" t="s">
        <v>105</v>
      </c>
      <c r="M598" s="53"/>
      <c r="N598" s="53"/>
      <c r="O598" s="56" t="s">
        <v>105</v>
      </c>
      <c r="P598" s="53"/>
      <c r="Q598" s="56" t="s">
        <v>105</v>
      </c>
      <c r="R598" s="53"/>
      <c r="S598" s="53"/>
      <c r="T598" s="53"/>
      <c r="U598" s="53"/>
      <c r="V598" s="57" t="s">
        <v>105</v>
      </c>
      <c r="W598" s="53"/>
      <c r="X598" s="53"/>
      <c r="Y598" s="57" t="s">
        <v>105</v>
      </c>
      <c r="Z598" s="57" t="s">
        <v>105</v>
      </c>
      <c r="AA598" s="53"/>
      <c r="AB598" s="53" t="s">
        <v>117</v>
      </c>
      <c r="AC598" s="53" t="s">
        <v>1955</v>
      </c>
      <c r="AD598" s="53" t="s">
        <v>108</v>
      </c>
      <c r="AE598" s="53" t="s">
        <v>1956</v>
      </c>
    </row>
    <row r="599" spans="1:31" x14ac:dyDescent="0.25">
      <c r="A599" s="53" t="s">
        <v>1957</v>
      </c>
      <c r="B599" s="54">
        <v>40066</v>
      </c>
      <c r="C599" s="53"/>
      <c r="D599" s="54">
        <v>41404</v>
      </c>
      <c r="E599" s="53"/>
      <c r="F599" s="53" t="s">
        <v>168</v>
      </c>
      <c r="G599" s="54">
        <v>41472</v>
      </c>
      <c r="H599" s="55">
        <v>165683332</v>
      </c>
      <c r="I599" s="53" t="s">
        <v>386</v>
      </c>
      <c r="J599" s="54" t="s">
        <v>4966</v>
      </c>
      <c r="K599" s="55"/>
      <c r="L599" s="56" t="s">
        <v>105</v>
      </c>
      <c r="M599" s="53"/>
      <c r="N599" s="53"/>
      <c r="O599" s="56" t="s">
        <v>105</v>
      </c>
      <c r="P599" s="53"/>
      <c r="Q599" s="56" t="s">
        <v>105</v>
      </c>
      <c r="R599" s="53"/>
      <c r="S599" s="53"/>
      <c r="T599" s="53"/>
      <c r="U599" s="53"/>
      <c r="V599" s="57" t="s">
        <v>105</v>
      </c>
      <c r="W599" s="53"/>
      <c r="X599" s="53"/>
      <c r="Y599" s="57" t="s">
        <v>105</v>
      </c>
      <c r="Z599" s="57" t="s">
        <v>105</v>
      </c>
      <c r="AA599" s="53"/>
      <c r="AB599" s="53" t="s">
        <v>117</v>
      </c>
      <c r="AC599" s="53" t="s">
        <v>1958</v>
      </c>
      <c r="AD599" s="53" t="s">
        <v>108</v>
      </c>
      <c r="AE599" s="53" t="s">
        <v>1959</v>
      </c>
    </row>
    <row r="600" spans="1:31" x14ac:dyDescent="0.25">
      <c r="A600" s="53" t="s">
        <v>1960</v>
      </c>
      <c r="B600" s="54">
        <v>41254</v>
      </c>
      <c r="C600" s="53"/>
      <c r="D600" s="54">
        <v>41985</v>
      </c>
      <c r="E600" s="53"/>
      <c r="F600" s="53" t="s">
        <v>125</v>
      </c>
      <c r="G600" s="54">
        <v>42202</v>
      </c>
      <c r="H600" s="55">
        <v>50742048</v>
      </c>
      <c r="I600" s="53" t="s">
        <v>583</v>
      </c>
      <c r="J600" s="54" t="s">
        <v>4966</v>
      </c>
      <c r="K600" s="55"/>
      <c r="L600" s="56" t="s">
        <v>105</v>
      </c>
      <c r="M600" s="53"/>
      <c r="N600" s="53"/>
      <c r="O600" s="56" t="s">
        <v>105</v>
      </c>
      <c r="P600" s="53"/>
      <c r="Q600" s="56" t="s">
        <v>105</v>
      </c>
      <c r="R600" s="53"/>
      <c r="S600" s="53"/>
      <c r="T600" s="53"/>
      <c r="U600" s="53"/>
      <c r="V600" s="57" t="s">
        <v>105</v>
      </c>
      <c r="W600" s="53"/>
      <c r="X600" s="53"/>
      <c r="Y600" s="57" t="s">
        <v>105</v>
      </c>
      <c r="Z600" s="57" t="s">
        <v>105</v>
      </c>
      <c r="AA600" s="53"/>
      <c r="AB600" s="53" t="s">
        <v>117</v>
      </c>
      <c r="AC600" s="53" t="s">
        <v>1961</v>
      </c>
      <c r="AD600" s="53" t="s">
        <v>108</v>
      </c>
      <c r="AE600" s="53" t="s">
        <v>1962</v>
      </c>
    </row>
    <row r="601" spans="1:31" x14ac:dyDescent="0.25">
      <c r="A601" s="53" t="s">
        <v>1963</v>
      </c>
      <c r="B601" s="54">
        <v>42369</v>
      </c>
      <c r="C601" s="53" t="s">
        <v>5372</v>
      </c>
      <c r="D601" s="54">
        <v>42733</v>
      </c>
      <c r="E601" s="53"/>
      <c r="F601" s="53" t="s">
        <v>134</v>
      </c>
      <c r="G601" s="54">
        <v>42933</v>
      </c>
      <c r="H601" s="55">
        <v>83802600</v>
      </c>
      <c r="I601" s="53" t="s">
        <v>492</v>
      </c>
      <c r="J601" s="54" t="s">
        <v>5373</v>
      </c>
      <c r="K601" s="55">
        <v>932269838</v>
      </c>
      <c r="L601" s="56" t="s">
        <v>105</v>
      </c>
      <c r="M601" s="53"/>
      <c r="N601" s="53"/>
      <c r="O601" s="56" t="s">
        <v>105</v>
      </c>
      <c r="P601" s="53"/>
      <c r="Q601" s="56" t="s">
        <v>105</v>
      </c>
      <c r="R601" s="53"/>
      <c r="S601" s="53"/>
      <c r="T601" s="53"/>
      <c r="U601" s="53"/>
      <c r="V601" s="57" t="s">
        <v>105</v>
      </c>
      <c r="W601" s="53"/>
      <c r="X601" s="53"/>
      <c r="Y601" s="57" t="s">
        <v>105</v>
      </c>
      <c r="Z601" s="57" t="s">
        <v>105</v>
      </c>
      <c r="AA601" s="53"/>
      <c r="AB601" s="53" t="s">
        <v>117</v>
      </c>
      <c r="AC601" s="53" t="s">
        <v>1964</v>
      </c>
      <c r="AD601" s="53" t="s">
        <v>108</v>
      </c>
      <c r="AE601" s="53" t="s">
        <v>1965</v>
      </c>
    </row>
    <row r="602" spans="1:31" x14ac:dyDescent="0.25">
      <c r="A602" s="53" t="s">
        <v>1966</v>
      </c>
      <c r="B602" s="54">
        <v>41639</v>
      </c>
      <c r="C602" s="53" t="s">
        <v>5374</v>
      </c>
      <c r="D602" s="54">
        <v>42033</v>
      </c>
      <c r="E602" s="53"/>
      <c r="F602" s="53" t="s">
        <v>111</v>
      </c>
      <c r="G602" s="54">
        <v>42933</v>
      </c>
      <c r="H602" s="55">
        <v>6339599</v>
      </c>
      <c r="I602" s="53" t="s">
        <v>1056</v>
      </c>
      <c r="J602" s="54" t="s">
        <v>4966</v>
      </c>
      <c r="K602" s="55"/>
      <c r="L602" s="56" t="s">
        <v>105</v>
      </c>
      <c r="M602" s="53"/>
      <c r="N602" s="53"/>
      <c r="O602" s="56" t="s">
        <v>105</v>
      </c>
      <c r="P602" s="53"/>
      <c r="Q602" s="56" t="s">
        <v>105</v>
      </c>
      <c r="R602" s="53"/>
      <c r="S602" s="53"/>
      <c r="T602" s="53"/>
      <c r="U602" s="53"/>
      <c r="V602" s="57" t="s">
        <v>105</v>
      </c>
      <c r="W602" s="53"/>
      <c r="X602" s="53"/>
      <c r="Y602" s="57" t="s">
        <v>105</v>
      </c>
      <c r="Z602" s="57" t="s">
        <v>105</v>
      </c>
      <c r="AA602" s="53"/>
      <c r="AB602" s="53" t="s">
        <v>117</v>
      </c>
      <c r="AC602" s="53" t="s">
        <v>1967</v>
      </c>
      <c r="AD602" s="53" t="s">
        <v>108</v>
      </c>
      <c r="AE602" s="53" t="s">
        <v>1968</v>
      </c>
    </row>
    <row r="603" spans="1:31" x14ac:dyDescent="0.25">
      <c r="A603" s="53" t="s">
        <v>1969</v>
      </c>
      <c r="B603" s="54">
        <v>42506</v>
      </c>
      <c r="C603" s="53" t="s">
        <v>5375</v>
      </c>
      <c r="D603" s="54">
        <v>42732</v>
      </c>
      <c r="E603" s="53"/>
      <c r="F603" s="53" t="s">
        <v>287</v>
      </c>
      <c r="G603" s="54">
        <v>42933</v>
      </c>
      <c r="H603" s="55">
        <v>61945744</v>
      </c>
      <c r="I603" s="53" t="s">
        <v>443</v>
      </c>
      <c r="J603" s="54" t="s">
        <v>5376</v>
      </c>
      <c r="K603" s="55">
        <v>1628870000</v>
      </c>
      <c r="L603" s="56" t="s">
        <v>105</v>
      </c>
      <c r="M603" s="53"/>
      <c r="N603" s="53"/>
      <c r="O603" s="56" t="s">
        <v>105</v>
      </c>
      <c r="P603" s="53"/>
      <c r="Q603" s="56" t="s">
        <v>105</v>
      </c>
      <c r="R603" s="53"/>
      <c r="S603" s="53"/>
      <c r="T603" s="53"/>
      <c r="U603" s="53"/>
      <c r="V603" s="57" t="s">
        <v>105</v>
      </c>
      <c r="W603" s="53"/>
      <c r="X603" s="53"/>
      <c r="Y603" s="57" t="s">
        <v>105</v>
      </c>
      <c r="Z603" s="57" t="s">
        <v>105</v>
      </c>
      <c r="AA603" s="53"/>
      <c r="AB603" s="53" t="s">
        <v>117</v>
      </c>
      <c r="AC603" s="53" t="s">
        <v>1970</v>
      </c>
      <c r="AD603" s="53" t="s">
        <v>108</v>
      </c>
      <c r="AE603" s="53" t="s">
        <v>1971</v>
      </c>
    </row>
    <row r="604" spans="1:31" x14ac:dyDescent="0.25">
      <c r="A604" s="53" t="s">
        <v>1972</v>
      </c>
      <c r="B604" s="54">
        <v>42173</v>
      </c>
      <c r="C604" s="53" t="s">
        <v>5377</v>
      </c>
      <c r="D604" s="54">
        <v>42773</v>
      </c>
      <c r="E604" s="53"/>
      <c r="F604" s="53" t="s">
        <v>103</v>
      </c>
      <c r="G604" s="54">
        <v>42933</v>
      </c>
      <c r="H604" s="55">
        <v>30015000</v>
      </c>
      <c r="I604" s="53" t="s">
        <v>635</v>
      </c>
      <c r="J604" s="54" t="s">
        <v>4966</v>
      </c>
      <c r="K604" s="55">
        <v>6003000</v>
      </c>
      <c r="L604" s="56" t="s">
        <v>105</v>
      </c>
      <c r="M604" s="53"/>
      <c r="N604" s="53"/>
      <c r="O604" s="56" t="s">
        <v>105</v>
      </c>
      <c r="P604" s="53"/>
      <c r="Q604" s="56" t="s">
        <v>105</v>
      </c>
      <c r="R604" s="53"/>
      <c r="S604" s="53"/>
      <c r="T604" s="53"/>
      <c r="U604" s="53"/>
      <c r="V604" s="57" t="s">
        <v>105</v>
      </c>
      <c r="W604" s="53"/>
      <c r="X604" s="53"/>
      <c r="Y604" s="57" t="s">
        <v>105</v>
      </c>
      <c r="Z604" s="57" t="s">
        <v>105</v>
      </c>
      <c r="AA604" s="53"/>
      <c r="AB604" s="53" t="s">
        <v>117</v>
      </c>
      <c r="AC604" s="53" t="s">
        <v>1973</v>
      </c>
      <c r="AD604" s="53" t="s">
        <v>108</v>
      </c>
      <c r="AE604" s="53" t="s">
        <v>1974</v>
      </c>
    </row>
    <row r="605" spans="1:31" x14ac:dyDescent="0.25">
      <c r="A605" s="53" t="s">
        <v>1975</v>
      </c>
      <c r="B605" s="54">
        <v>42191</v>
      </c>
      <c r="C605" s="53" t="s">
        <v>5378</v>
      </c>
      <c r="D605" s="54">
        <v>42773</v>
      </c>
      <c r="E605" s="53"/>
      <c r="F605" s="53" t="s">
        <v>103</v>
      </c>
      <c r="G605" s="54">
        <v>42933</v>
      </c>
      <c r="H605" s="55">
        <v>30000000</v>
      </c>
      <c r="I605" s="53" t="s">
        <v>635</v>
      </c>
      <c r="J605" s="54" t="s">
        <v>4966</v>
      </c>
      <c r="K605" s="55">
        <v>6000000</v>
      </c>
      <c r="L605" s="56" t="s">
        <v>105</v>
      </c>
      <c r="M605" s="53"/>
      <c r="N605" s="53"/>
      <c r="O605" s="56" t="s">
        <v>105</v>
      </c>
      <c r="P605" s="53"/>
      <c r="Q605" s="56" t="s">
        <v>105</v>
      </c>
      <c r="R605" s="53"/>
      <c r="S605" s="53"/>
      <c r="T605" s="53"/>
      <c r="U605" s="53"/>
      <c r="V605" s="57" t="s">
        <v>105</v>
      </c>
      <c r="W605" s="53"/>
      <c r="X605" s="53"/>
      <c r="Y605" s="57" t="s">
        <v>105</v>
      </c>
      <c r="Z605" s="57" t="s">
        <v>105</v>
      </c>
      <c r="AA605" s="53"/>
      <c r="AB605" s="53" t="s">
        <v>117</v>
      </c>
      <c r="AC605" s="53" t="s">
        <v>1976</v>
      </c>
      <c r="AD605" s="53" t="s">
        <v>108</v>
      </c>
      <c r="AE605" s="53" t="s">
        <v>1977</v>
      </c>
    </row>
    <row r="606" spans="1:31" x14ac:dyDescent="0.25">
      <c r="A606" s="53" t="s">
        <v>1978</v>
      </c>
      <c r="B606" s="54">
        <v>42360</v>
      </c>
      <c r="C606" s="53" t="s">
        <v>5379</v>
      </c>
      <c r="D606" s="54">
        <v>42367</v>
      </c>
      <c r="E606" s="53"/>
      <c r="F606" s="53" t="s">
        <v>103</v>
      </c>
      <c r="G606" s="54">
        <v>42599</v>
      </c>
      <c r="H606" s="55">
        <v>7457914756</v>
      </c>
      <c r="I606" s="53" t="s">
        <v>104</v>
      </c>
      <c r="J606" s="54" t="s">
        <v>5339</v>
      </c>
      <c r="K606" s="55">
        <v>600000000</v>
      </c>
      <c r="L606" s="56" t="s">
        <v>105</v>
      </c>
      <c r="M606" s="53"/>
      <c r="N606" s="53"/>
      <c r="O606" s="56" t="s">
        <v>105</v>
      </c>
      <c r="P606" s="53"/>
      <c r="Q606" s="56" t="s">
        <v>105</v>
      </c>
      <c r="R606" s="53"/>
      <c r="S606" s="53"/>
      <c r="T606" s="53"/>
      <c r="U606" s="53"/>
      <c r="V606" s="57" t="s">
        <v>105</v>
      </c>
      <c r="W606" s="53"/>
      <c r="X606" s="53"/>
      <c r="Y606" s="57" t="s">
        <v>105</v>
      </c>
      <c r="Z606" s="57" t="s">
        <v>105</v>
      </c>
      <c r="AA606" s="53"/>
      <c r="AB606" s="53" t="s">
        <v>117</v>
      </c>
      <c r="AC606" s="53" t="s">
        <v>1979</v>
      </c>
      <c r="AD606" s="53" t="s">
        <v>108</v>
      </c>
      <c r="AE606" s="53" t="s">
        <v>1980</v>
      </c>
    </row>
    <row r="607" spans="1:31" x14ac:dyDescent="0.25">
      <c r="A607" s="53" t="s">
        <v>1981</v>
      </c>
      <c r="B607" s="54">
        <v>42487</v>
      </c>
      <c r="C607" s="53"/>
      <c r="D607" s="54">
        <v>42494</v>
      </c>
      <c r="E607" s="53"/>
      <c r="F607" s="53" t="s">
        <v>103</v>
      </c>
      <c r="G607" s="54">
        <v>42599</v>
      </c>
      <c r="H607" s="55">
        <v>415849000</v>
      </c>
      <c r="I607" s="53" t="s">
        <v>104</v>
      </c>
      <c r="J607" s="54" t="s">
        <v>5339</v>
      </c>
      <c r="K607" s="55">
        <v>800000000</v>
      </c>
      <c r="L607" s="56" t="s">
        <v>105</v>
      </c>
      <c r="M607" s="53"/>
      <c r="N607" s="53"/>
      <c r="O607" s="56" t="s">
        <v>105</v>
      </c>
      <c r="P607" s="53"/>
      <c r="Q607" s="56" t="s">
        <v>105</v>
      </c>
      <c r="R607" s="53"/>
      <c r="S607" s="53"/>
      <c r="T607" s="53"/>
      <c r="U607" s="53"/>
      <c r="V607" s="57" t="s">
        <v>105</v>
      </c>
      <c r="W607" s="53"/>
      <c r="X607" s="53"/>
      <c r="Y607" s="57" t="s">
        <v>105</v>
      </c>
      <c r="Z607" s="57" t="s">
        <v>105</v>
      </c>
      <c r="AA607" s="53"/>
      <c r="AB607" s="53" t="s">
        <v>117</v>
      </c>
      <c r="AC607" s="53" t="s">
        <v>1982</v>
      </c>
      <c r="AD607" s="53" t="s">
        <v>108</v>
      </c>
      <c r="AE607" s="53" t="s">
        <v>1983</v>
      </c>
    </row>
    <row r="608" spans="1:31" x14ac:dyDescent="0.25">
      <c r="A608" s="53" t="s">
        <v>1984</v>
      </c>
      <c r="B608" s="54">
        <v>41022</v>
      </c>
      <c r="C608" s="53" t="s">
        <v>5380</v>
      </c>
      <c r="D608" s="54">
        <v>41359</v>
      </c>
      <c r="E608" s="53"/>
      <c r="F608" s="53" t="s">
        <v>287</v>
      </c>
      <c r="G608" s="54">
        <v>41534</v>
      </c>
      <c r="H608" s="55">
        <v>43781071</v>
      </c>
      <c r="I608" s="53" t="s">
        <v>288</v>
      </c>
      <c r="J608" s="54" t="s">
        <v>4966</v>
      </c>
      <c r="K608" s="55"/>
      <c r="L608" s="56" t="s">
        <v>105</v>
      </c>
      <c r="M608" s="53"/>
      <c r="N608" s="53"/>
      <c r="O608" s="56" t="s">
        <v>105</v>
      </c>
      <c r="P608" s="53"/>
      <c r="Q608" s="56" t="s">
        <v>105</v>
      </c>
      <c r="R608" s="53"/>
      <c r="S608" s="53"/>
      <c r="T608" s="53"/>
      <c r="U608" s="53"/>
      <c r="V608" s="57" t="s">
        <v>105</v>
      </c>
      <c r="W608" s="53"/>
      <c r="X608" s="53"/>
      <c r="Y608" s="57" t="s">
        <v>105</v>
      </c>
      <c r="Z608" s="57" t="s">
        <v>105</v>
      </c>
      <c r="AA608" s="53"/>
      <c r="AB608" s="53" t="s">
        <v>117</v>
      </c>
      <c r="AC608" s="53" t="s">
        <v>1985</v>
      </c>
      <c r="AD608" s="53" t="s">
        <v>108</v>
      </c>
      <c r="AE608" s="53" t="s">
        <v>1986</v>
      </c>
    </row>
    <row r="609" spans="1:31" x14ac:dyDescent="0.25">
      <c r="A609" s="53" t="s">
        <v>1987</v>
      </c>
      <c r="B609" s="54">
        <v>40596</v>
      </c>
      <c r="C609" s="53"/>
      <c r="D609" s="54">
        <v>41499</v>
      </c>
      <c r="E609" s="53"/>
      <c r="F609" s="53" t="s">
        <v>111</v>
      </c>
      <c r="G609" s="54">
        <v>41899</v>
      </c>
      <c r="H609" s="55">
        <v>178263146</v>
      </c>
      <c r="I609" s="53" t="s">
        <v>776</v>
      </c>
      <c r="J609" s="54" t="s">
        <v>4966</v>
      </c>
      <c r="K609" s="55"/>
      <c r="L609" s="56" t="s">
        <v>105</v>
      </c>
      <c r="M609" s="53"/>
      <c r="N609" s="53"/>
      <c r="O609" s="56" t="s">
        <v>105</v>
      </c>
      <c r="P609" s="53"/>
      <c r="Q609" s="56" t="s">
        <v>105</v>
      </c>
      <c r="R609" s="53"/>
      <c r="S609" s="53"/>
      <c r="T609" s="53"/>
      <c r="U609" s="53"/>
      <c r="V609" s="57" t="s">
        <v>105</v>
      </c>
      <c r="W609" s="53"/>
      <c r="X609" s="53"/>
      <c r="Y609" s="57" t="s">
        <v>105</v>
      </c>
      <c r="Z609" s="57" t="s">
        <v>105</v>
      </c>
      <c r="AA609" s="53"/>
      <c r="AB609" s="53" t="s">
        <v>117</v>
      </c>
      <c r="AC609" s="53" t="s">
        <v>1988</v>
      </c>
      <c r="AD609" s="53" t="s">
        <v>108</v>
      </c>
      <c r="AE609" s="53" t="s">
        <v>1989</v>
      </c>
    </row>
    <row r="610" spans="1:31" x14ac:dyDescent="0.25">
      <c r="A610" s="53" t="s">
        <v>1990</v>
      </c>
      <c r="B610" s="54">
        <v>41519</v>
      </c>
      <c r="C610" s="53"/>
      <c r="D610" s="54">
        <v>41519</v>
      </c>
      <c r="E610" s="53"/>
      <c r="F610" s="53" t="s">
        <v>168</v>
      </c>
      <c r="G610" s="54">
        <v>41899</v>
      </c>
      <c r="H610" s="55">
        <v>96635567</v>
      </c>
      <c r="I610" s="53" t="s">
        <v>186</v>
      </c>
      <c r="J610" s="54" t="s">
        <v>4966</v>
      </c>
      <c r="K610" s="55">
        <v>89775000</v>
      </c>
      <c r="L610" s="56" t="s">
        <v>105</v>
      </c>
      <c r="M610" s="53"/>
      <c r="N610" s="53"/>
      <c r="O610" s="56" t="s">
        <v>105</v>
      </c>
      <c r="P610" s="53"/>
      <c r="Q610" s="56" t="s">
        <v>105</v>
      </c>
      <c r="R610" s="53"/>
      <c r="S610" s="53"/>
      <c r="T610" s="53"/>
      <c r="U610" s="53"/>
      <c r="V610" s="57" t="s">
        <v>105</v>
      </c>
      <c r="W610" s="53"/>
      <c r="X610" s="53"/>
      <c r="Y610" s="57" t="s">
        <v>105</v>
      </c>
      <c r="Z610" s="57" t="s">
        <v>105</v>
      </c>
      <c r="AA610" s="53"/>
      <c r="AB610" s="53" t="s">
        <v>117</v>
      </c>
      <c r="AC610" s="53" t="s">
        <v>1991</v>
      </c>
      <c r="AD610" s="53" t="s">
        <v>108</v>
      </c>
      <c r="AE610" s="53" t="s">
        <v>1992</v>
      </c>
    </row>
    <row r="611" spans="1:31" x14ac:dyDescent="0.25">
      <c r="A611" s="53" t="s">
        <v>1993</v>
      </c>
      <c r="B611" s="54" t="s">
        <v>1994</v>
      </c>
      <c r="C611" s="53" t="s">
        <v>5381</v>
      </c>
      <c r="D611" s="54">
        <v>42172</v>
      </c>
      <c r="E611" s="53"/>
      <c r="F611" s="53" t="s">
        <v>172</v>
      </c>
      <c r="G611" s="54">
        <v>42264</v>
      </c>
      <c r="H611" s="55">
        <v>33028242366</v>
      </c>
      <c r="I611" s="53" t="s">
        <v>422</v>
      </c>
      <c r="J611" s="54" t="s">
        <v>4966</v>
      </c>
      <c r="K611" s="55"/>
      <c r="L611" s="56" t="s">
        <v>105</v>
      </c>
      <c r="M611" s="53"/>
      <c r="N611" s="53"/>
      <c r="O611" s="56" t="s">
        <v>105</v>
      </c>
      <c r="P611" s="53"/>
      <c r="Q611" s="56" t="s">
        <v>105</v>
      </c>
      <c r="R611" s="53"/>
      <c r="S611" s="53"/>
      <c r="T611" s="53"/>
      <c r="U611" s="53"/>
      <c r="V611" s="57" t="s">
        <v>105</v>
      </c>
      <c r="W611" s="53"/>
      <c r="X611" s="53"/>
      <c r="Y611" s="57" t="s">
        <v>105</v>
      </c>
      <c r="Z611" s="57" t="s">
        <v>105</v>
      </c>
      <c r="AA611" s="53"/>
      <c r="AB611" s="53" t="s">
        <v>117</v>
      </c>
      <c r="AC611" s="53" t="s">
        <v>1995</v>
      </c>
      <c r="AD611" s="53" t="s">
        <v>108</v>
      </c>
      <c r="AE611" s="53" t="s">
        <v>1996</v>
      </c>
    </row>
    <row r="612" spans="1:31" x14ac:dyDescent="0.25">
      <c r="A612" s="53" t="s">
        <v>1997</v>
      </c>
      <c r="B612" s="54">
        <v>42125</v>
      </c>
      <c r="C612" s="53"/>
      <c r="D612" s="54">
        <v>42160</v>
      </c>
      <c r="E612" s="53"/>
      <c r="F612" s="53" t="s">
        <v>134</v>
      </c>
      <c r="G612" s="54">
        <v>42264</v>
      </c>
      <c r="H612" s="55">
        <v>58745955</v>
      </c>
      <c r="I612" s="53" t="s">
        <v>177</v>
      </c>
      <c r="J612" s="54" t="s">
        <v>4966</v>
      </c>
      <c r="K612" s="55">
        <v>3877333144</v>
      </c>
      <c r="L612" s="56" t="s">
        <v>105</v>
      </c>
      <c r="M612" s="53"/>
      <c r="N612" s="53"/>
      <c r="O612" s="56" t="s">
        <v>105</v>
      </c>
      <c r="P612" s="53"/>
      <c r="Q612" s="56" t="s">
        <v>105</v>
      </c>
      <c r="R612" s="53"/>
      <c r="S612" s="53"/>
      <c r="T612" s="53"/>
      <c r="U612" s="53"/>
      <c r="V612" s="57" t="s">
        <v>105</v>
      </c>
      <c r="W612" s="53"/>
      <c r="X612" s="53"/>
      <c r="Y612" s="57" t="s">
        <v>105</v>
      </c>
      <c r="Z612" s="57" t="s">
        <v>105</v>
      </c>
      <c r="AA612" s="53"/>
      <c r="AB612" s="53" t="s">
        <v>117</v>
      </c>
      <c r="AC612" s="53" t="s">
        <v>1998</v>
      </c>
      <c r="AD612" s="53" t="s">
        <v>108</v>
      </c>
      <c r="AE612" s="53" t="s">
        <v>1999</v>
      </c>
    </row>
    <row r="613" spans="1:31" x14ac:dyDescent="0.25">
      <c r="A613" s="53" t="s">
        <v>2000</v>
      </c>
      <c r="B613" s="54">
        <v>41331</v>
      </c>
      <c r="C613" s="53" t="s">
        <v>5382</v>
      </c>
      <c r="D613" s="54">
        <v>42194</v>
      </c>
      <c r="E613" s="53"/>
      <c r="F613" s="53" t="s">
        <v>103</v>
      </c>
      <c r="G613" s="54">
        <v>42264</v>
      </c>
      <c r="H613" s="55">
        <v>486328000</v>
      </c>
      <c r="I613" s="53" t="s">
        <v>104</v>
      </c>
      <c r="J613" s="54" t="s">
        <v>4966</v>
      </c>
      <c r="K613" s="55"/>
      <c r="L613" s="56" t="s">
        <v>105</v>
      </c>
      <c r="M613" s="53"/>
      <c r="N613" s="53"/>
      <c r="O613" s="56" t="s">
        <v>105</v>
      </c>
      <c r="P613" s="53"/>
      <c r="Q613" s="56" t="s">
        <v>105</v>
      </c>
      <c r="R613" s="53"/>
      <c r="S613" s="53"/>
      <c r="T613" s="53"/>
      <c r="U613" s="53"/>
      <c r="V613" s="57" t="s">
        <v>105</v>
      </c>
      <c r="W613" s="53"/>
      <c r="X613" s="53"/>
      <c r="Y613" s="57" t="s">
        <v>105</v>
      </c>
      <c r="Z613" s="57" t="s">
        <v>105</v>
      </c>
      <c r="AA613" s="53"/>
      <c r="AB613" s="53" t="s">
        <v>117</v>
      </c>
      <c r="AC613" s="53" t="s">
        <v>2001</v>
      </c>
      <c r="AD613" s="53" t="s">
        <v>108</v>
      </c>
      <c r="AE613" s="53" t="s">
        <v>2002</v>
      </c>
    </row>
    <row r="614" spans="1:31" x14ac:dyDescent="0.25">
      <c r="A614" s="53" t="s">
        <v>2003</v>
      </c>
      <c r="B614" s="54">
        <v>41548</v>
      </c>
      <c r="C614" s="53"/>
      <c r="D614" s="54">
        <v>42280</v>
      </c>
      <c r="E614" s="53"/>
      <c r="F614" s="53" t="s">
        <v>147</v>
      </c>
      <c r="G614" s="54">
        <v>42264</v>
      </c>
      <c r="H614" s="55">
        <v>440353662</v>
      </c>
      <c r="I614" s="53" t="s">
        <v>655</v>
      </c>
      <c r="J614" s="54" t="s">
        <v>4966</v>
      </c>
      <c r="K614" s="55"/>
      <c r="L614" s="56" t="s">
        <v>105</v>
      </c>
      <c r="M614" s="53"/>
      <c r="N614" s="53"/>
      <c r="O614" s="56" t="s">
        <v>105</v>
      </c>
      <c r="P614" s="53"/>
      <c r="Q614" s="56" t="s">
        <v>105</v>
      </c>
      <c r="R614" s="53"/>
      <c r="S614" s="53"/>
      <c r="T614" s="53"/>
      <c r="U614" s="53"/>
      <c r="V614" s="57" t="s">
        <v>105</v>
      </c>
      <c r="W614" s="53"/>
      <c r="X614" s="53"/>
      <c r="Y614" s="57" t="s">
        <v>105</v>
      </c>
      <c r="Z614" s="57" t="s">
        <v>105</v>
      </c>
      <c r="AA614" s="53"/>
      <c r="AB614" s="53" t="s">
        <v>117</v>
      </c>
      <c r="AC614" s="53" t="s">
        <v>2004</v>
      </c>
      <c r="AD614" s="53" t="s">
        <v>108</v>
      </c>
      <c r="AE614" s="53" t="s">
        <v>2005</v>
      </c>
    </row>
    <row r="615" spans="1:31" x14ac:dyDescent="0.25">
      <c r="A615" s="53" t="s">
        <v>2006</v>
      </c>
      <c r="B615" s="54">
        <v>41234</v>
      </c>
      <c r="C615" s="53"/>
      <c r="D615" s="54">
        <v>41438</v>
      </c>
      <c r="E615" s="53"/>
      <c r="F615" s="53" t="s">
        <v>111</v>
      </c>
      <c r="G615" s="54">
        <v>41564</v>
      </c>
      <c r="H615" s="55">
        <v>301865376</v>
      </c>
      <c r="I615" s="53" t="s">
        <v>130</v>
      </c>
      <c r="J615" s="54" t="s">
        <v>4966</v>
      </c>
      <c r="K615" s="55"/>
      <c r="L615" s="56" t="s">
        <v>105</v>
      </c>
      <c r="M615" s="53"/>
      <c r="N615" s="53" t="s">
        <v>28</v>
      </c>
      <c r="O615" s="56">
        <v>42965</v>
      </c>
      <c r="P615" s="53"/>
      <c r="Q615" s="56" t="s">
        <v>105</v>
      </c>
      <c r="R615" s="53"/>
      <c r="S615" s="53"/>
      <c r="T615" s="53"/>
      <c r="U615" s="53"/>
      <c r="V615" s="57">
        <v>43006</v>
      </c>
      <c r="W615" s="53"/>
      <c r="X615" s="53"/>
      <c r="Y615" s="57" t="s">
        <v>105</v>
      </c>
      <c r="Z615" s="57">
        <v>42965</v>
      </c>
      <c r="AA615" s="53" t="s">
        <v>131</v>
      </c>
      <c r="AB615" s="53" t="s">
        <v>26</v>
      </c>
      <c r="AC615" s="53" t="s">
        <v>2007</v>
      </c>
      <c r="AD615" s="53" t="s">
        <v>108</v>
      </c>
      <c r="AE615" s="53" t="s">
        <v>2008</v>
      </c>
    </row>
    <row r="616" spans="1:31" x14ac:dyDescent="0.25">
      <c r="A616" s="53" t="s">
        <v>2009</v>
      </c>
      <c r="B616" s="54">
        <v>41099</v>
      </c>
      <c r="C616" s="53" t="s">
        <v>5383</v>
      </c>
      <c r="D616" s="54">
        <v>41257</v>
      </c>
      <c r="E616" s="53"/>
      <c r="F616" s="53" t="s">
        <v>125</v>
      </c>
      <c r="G616" s="54">
        <v>41564</v>
      </c>
      <c r="H616" s="55">
        <v>52959852</v>
      </c>
      <c r="I616" s="53" t="s">
        <v>295</v>
      </c>
      <c r="J616" s="54" t="s">
        <v>4966</v>
      </c>
      <c r="K616" s="55"/>
      <c r="L616" s="56" t="s">
        <v>105</v>
      </c>
      <c r="M616" s="53"/>
      <c r="N616" s="53"/>
      <c r="O616" s="56" t="s">
        <v>105</v>
      </c>
      <c r="P616" s="53"/>
      <c r="Q616" s="56" t="s">
        <v>105</v>
      </c>
      <c r="R616" s="53"/>
      <c r="S616" s="53"/>
      <c r="T616" s="53"/>
      <c r="U616" s="53"/>
      <c r="V616" s="57" t="s">
        <v>105</v>
      </c>
      <c r="W616" s="53"/>
      <c r="X616" s="53"/>
      <c r="Y616" s="57" t="s">
        <v>105</v>
      </c>
      <c r="Z616" s="57" t="s">
        <v>105</v>
      </c>
      <c r="AA616" s="53"/>
      <c r="AB616" s="53" t="s">
        <v>117</v>
      </c>
      <c r="AC616" s="53" t="s">
        <v>2010</v>
      </c>
      <c r="AD616" s="53" t="s">
        <v>108</v>
      </c>
      <c r="AE616" s="53" t="s">
        <v>2011</v>
      </c>
    </row>
    <row r="617" spans="1:31" x14ac:dyDescent="0.25">
      <c r="A617" s="53" t="s">
        <v>2012</v>
      </c>
      <c r="B617" s="54">
        <v>42398</v>
      </c>
      <c r="C617" s="53"/>
      <c r="D617" s="54">
        <v>42846</v>
      </c>
      <c r="E617" s="53"/>
      <c r="F617" s="53" t="s">
        <v>134</v>
      </c>
      <c r="G617" s="54">
        <v>43025</v>
      </c>
      <c r="H617" s="55">
        <v>30625000</v>
      </c>
      <c r="I617" s="53" t="s">
        <v>492</v>
      </c>
      <c r="J617" s="54" t="s">
        <v>4966</v>
      </c>
      <c r="K617" s="55"/>
      <c r="L617" s="56" t="s">
        <v>105</v>
      </c>
      <c r="M617" s="53"/>
      <c r="N617" s="53"/>
      <c r="O617" s="56" t="s">
        <v>105</v>
      </c>
      <c r="P617" s="53"/>
      <c r="Q617" s="56" t="s">
        <v>105</v>
      </c>
      <c r="R617" s="53"/>
      <c r="S617" s="53"/>
      <c r="T617" s="53"/>
      <c r="U617" s="53"/>
      <c r="V617" s="57" t="s">
        <v>105</v>
      </c>
      <c r="W617" s="53"/>
      <c r="X617" s="53"/>
      <c r="Y617" s="57" t="s">
        <v>105</v>
      </c>
      <c r="Z617" s="57" t="s">
        <v>105</v>
      </c>
      <c r="AA617" s="53"/>
      <c r="AB617" s="53" t="s">
        <v>117</v>
      </c>
      <c r="AC617" s="53" t="s">
        <v>2013</v>
      </c>
      <c r="AD617" s="53" t="s">
        <v>108</v>
      </c>
      <c r="AE617" s="53" t="s">
        <v>2014</v>
      </c>
    </row>
    <row r="618" spans="1:31" x14ac:dyDescent="0.25">
      <c r="A618" s="53" t="s">
        <v>2015</v>
      </c>
      <c r="B618" s="54">
        <v>42606</v>
      </c>
      <c r="C618" s="53"/>
      <c r="D618" s="54">
        <v>42558</v>
      </c>
      <c r="E618" s="53"/>
      <c r="F618" s="53" t="s">
        <v>168</v>
      </c>
      <c r="G618" s="54">
        <v>42691</v>
      </c>
      <c r="H618" s="55">
        <v>5026280</v>
      </c>
      <c r="I618" s="53" t="s">
        <v>217</v>
      </c>
      <c r="J618" s="54" t="s">
        <v>4966</v>
      </c>
      <c r="K618" s="55">
        <v>53972016</v>
      </c>
      <c r="L618" s="56" t="s">
        <v>105</v>
      </c>
      <c r="M618" s="53"/>
      <c r="N618" s="53"/>
      <c r="O618" s="56" t="s">
        <v>105</v>
      </c>
      <c r="P618" s="53"/>
      <c r="Q618" s="56" t="s">
        <v>105</v>
      </c>
      <c r="R618" s="53"/>
      <c r="S618" s="53"/>
      <c r="T618" s="53"/>
      <c r="U618" s="53"/>
      <c r="V618" s="57" t="s">
        <v>105</v>
      </c>
      <c r="W618" s="53"/>
      <c r="X618" s="53"/>
      <c r="Y618" s="57" t="s">
        <v>105</v>
      </c>
      <c r="Z618" s="57" t="s">
        <v>105</v>
      </c>
      <c r="AA618" s="53"/>
      <c r="AB618" s="53" t="s">
        <v>117</v>
      </c>
      <c r="AC618" s="53" t="s">
        <v>2016</v>
      </c>
      <c r="AD618" s="53" t="s">
        <v>108</v>
      </c>
      <c r="AE618" s="53" t="s">
        <v>2017</v>
      </c>
    </row>
    <row r="619" spans="1:31" x14ac:dyDescent="0.25">
      <c r="A619" s="53" t="s">
        <v>2018</v>
      </c>
      <c r="B619" s="54">
        <v>42286</v>
      </c>
      <c r="C619" s="53" t="s">
        <v>5384</v>
      </c>
      <c r="D619" s="54">
        <v>42360</v>
      </c>
      <c r="E619" s="53"/>
      <c r="F619" s="53" t="s">
        <v>103</v>
      </c>
      <c r="G619" s="54">
        <v>42691</v>
      </c>
      <c r="H619" s="55">
        <v>1636351200</v>
      </c>
      <c r="I619" s="53" t="s">
        <v>1208</v>
      </c>
      <c r="J619" s="54" t="s">
        <v>4966</v>
      </c>
      <c r="K619" s="55"/>
      <c r="L619" s="56" t="s">
        <v>105</v>
      </c>
      <c r="M619" s="53"/>
      <c r="N619" s="53"/>
      <c r="O619" s="56" t="s">
        <v>105</v>
      </c>
      <c r="P619" s="53"/>
      <c r="Q619" s="56" t="s">
        <v>105</v>
      </c>
      <c r="R619" s="53"/>
      <c r="S619" s="53"/>
      <c r="T619" s="53"/>
      <c r="U619" s="53"/>
      <c r="V619" s="57" t="s">
        <v>105</v>
      </c>
      <c r="W619" s="53"/>
      <c r="X619" s="53"/>
      <c r="Y619" s="57" t="s">
        <v>105</v>
      </c>
      <c r="Z619" s="57" t="s">
        <v>105</v>
      </c>
      <c r="AA619" s="53"/>
      <c r="AB619" s="53" t="s">
        <v>117</v>
      </c>
      <c r="AC619" s="53" t="s">
        <v>2019</v>
      </c>
      <c r="AD619" s="53" t="s">
        <v>108</v>
      </c>
      <c r="AE619" s="53" t="s">
        <v>2020</v>
      </c>
    </row>
    <row r="620" spans="1:31" x14ac:dyDescent="0.25">
      <c r="A620" s="53" t="s">
        <v>2021</v>
      </c>
      <c r="B620" s="54">
        <v>42103</v>
      </c>
      <c r="C620" s="53" t="s">
        <v>5385</v>
      </c>
      <c r="D620" s="54">
        <v>42552</v>
      </c>
      <c r="E620" s="53"/>
      <c r="F620" s="53" t="s">
        <v>111</v>
      </c>
      <c r="G620" s="54">
        <v>42691</v>
      </c>
      <c r="H620" s="55">
        <v>106671148</v>
      </c>
      <c r="I620" s="53" t="s">
        <v>393</v>
      </c>
      <c r="J620" s="54" t="s">
        <v>4966</v>
      </c>
      <c r="K620" s="55"/>
      <c r="L620" s="56" t="s">
        <v>105</v>
      </c>
      <c r="M620" s="53"/>
      <c r="N620" s="53"/>
      <c r="O620" s="56" t="s">
        <v>105</v>
      </c>
      <c r="P620" s="53"/>
      <c r="Q620" s="56" t="s">
        <v>105</v>
      </c>
      <c r="R620" s="53"/>
      <c r="S620" s="53"/>
      <c r="T620" s="53"/>
      <c r="U620" s="53"/>
      <c r="V620" s="57" t="s">
        <v>105</v>
      </c>
      <c r="W620" s="53"/>
      <c r="X620" s="53"/>
      <c r="Y620" s="57" t="s">
        <v>105</v>
      </c>
      <c r="Z620" s="57" t="s">
        <v>105</v>
      </c>
      <c r="AA620" s="53"/>
      <c r="AB620" s="53" t="s">
        <v>117</v>
      </c>
      <c r="AC620" s="53" t="s">
        <v>2022</v>
      </c>
      <c r="AD620" s="53" t="s">
        <v>108</v>
      </c>
      <c r="AE620" s="53" t="s">
        <v>2023</v>
      </c>
    </row>
    <row r="621" spans="1:31" x14ac:dyDescent="0.25">
      <c r="A621" s="53" t="s">
        <v>2024</v>
      </c>
      <c r="B621" s="54">
        <v>42369</v>
      </c>
      <c r="C621" s="53"/>
      <c r="D621" s="54">
        <v>42552</v>
      </c>
      <c r="E621" s="53"/>
      <c r="F621" s="53" t="s">
        <v>134</v>
      </c>
      <c r="G621" s="54">
        <v>42691</v>
      </c>
      <c r="H621" s="55">
        <v>17944385</v>
      </c>
      <c r="I621" s="53" t="s">
        <v>177</v>
      </c>
      <c r="J621" s="54" t="s">
        <v>4966</v>
      </c>
      <c r="K621" s="55"/>
      <c r="L621" s="56" t="s">
        <v>105</v>
      </c>
      <c r="M621" s="53"/>
      <c r="N621" s="53"/>
      <c r="O621" s="56" t="s">
        <v>105</v>
      </c>
      <c r="P621" s="53"/>
      <c r="Q621" s="56" t="s">
        <v>105</v>
      </c>
      <c r="R621" s="53"/>
      <c r="S621" s="53"/>
      <c r="T621" s="53"/>
      <c r="U621" s="53"/>
      <c r="V621" s="57" t="s">
        <v>105</v>
      </c>
      <c r="W621" s="53"/>
      <c r="X621" s="53"/>
      <c r="Y621" s="57" t="s">
        <v>105</v>
      </c>
      <c r="Z621" s="57" t="s">
        <v>105</v>
      </c>
      <c r="AA621" s="53"/>
      <c r="AB621" s="53" t="s">
        <v>117</v>
      </c>
      <c r="AC621" s="53" t="s">
        <v>2025</v>
      </c>
      <c r="AD621" s="53" t="s">
        <v>108</v>
      </c>
      <c r="AE621" s="53" t="s">
        <v>2026</v>
      </c>
    </row>
    <row r="622" spans="1:31" x14ac:dyDescent="0.25">
      <c r="A622" s="53" t="s">
        <v>2027</v>
      </c>
      <c r="B622" s="54">
        <v>41635</v>
      </c>
      <c r="C622" s="53" t="s">
        <v>5386</v>
      </c>
      <c r="D622" s="54">
        <v>42093</v>
      </c>
      <c r="E622" s="53"/>
      <c r="F622" s="53" t="s">
        <v>103</v>
      </c>
      <c r="G622" s="54">
        <v>42691</v>
      </c>
      <c r="H622" s="55">
        <v>15436410</v>
      </c>
      <c r="I622" s="53" t="s">
        <v>139</v>
      </c>
      <c r="J622" s="54" t="s">
        <v>4966</v>
      </c>
      <c r="K622" s="55"/>
      <c r="L622" s="56" t="s">
        <v>105</v>
      </c>
      <c r="M622" s="53"/>
      <c r="N622" s="53"/>
      <c r="O622" s="56" t="s">
        <v>105</v>
      </c>
      <c r="P622" s="53"/>
      <c r="Q622" s="56" t="s">
        <v>105</v>
      </c>
      <c r="R622" s="53"/>
      <c r="S622" s="53"/>
      <c r="T622" s="53"/>
      <c r="U622" s="53"/>
      <c r="V622" s="57" t="s">
        <v>105</v>
      </c>
      <c r="W622" s="53"/>
      <c r="X622" s="53"/>
      <c r="Y622" s="57" t="s">
        <v>105</v>
      </c>
      <c r="Z622" s="57" t="s">
        <v>105</v>
      </c>
      <c r="AA622" s="53"/>
      <c r="AB622" s="53" t="s">
        <v>117</v>
      </c>
      <c r="AC622" s="53" t="s">
        <v>2028</v>
      </c>
      <c r="AD622" s="53" t="s">
        <v>108</v>
      </c>
      <c r="AE622" s="53" t="s">
        <v>2029</v>
      </c>
    </row>
    <row r="623" spans="1:31" x14ac:dyDescent="0.25">
      <c r="A623" s="53" t="s">
        <v>2030</v>
      </c>
      <c r="B623" s="54">
        <v>41025</v>
      </c>
      <c r="C623" s="53" t="s">
        <v>5387</v>
      </c>
      <c r="D623" s="54">
        <v>41144</v>
      </c>
      <c r="E623" s="53"/>
      <c r="F623" s="53" t="s">
        <v>172</v>
      </c>
      <c r="G623" s="54">
        <v>41625</v>
      </c>
      <c r="H623" s="55">
        <v>16000000</v>
      </c>
      <c r="I623" s="53" t="s">
        <v>502</v>
      </c>
      <c r="J623" s="54" t="s">
        <v>4966</v>
      </c>
      <c r="K623" s="55"/>
      <c r="L623" s="56" t="s">
        <v>105</v>
      </c>
      <c r="M623" s="53"/>
      <c r="N623" s="53"/>
      <c r="O623" s="56" t="s">
        <v>105</v>
      </c>
      <c r="P623" s="53"/>
      <c r="Q623" s="56" t="s">
        <v>105</v>
      </c>
      <c r="R623" s="53"/>
      <c r="S623" s="53"/>
      <c r="T623" s="53"/>
      <c r="U623" s="53"/>
      <c r="V623" s="57" t="s">
        <v>105</v>
      </c>
      <c r="W623" s="53"/>
      <c r="X623" s="53"/>
      <c r="Y623" s="57" t="s">
        <v>105</v>
      </c>
      <c r="Z623" s="57" t="s">
        <v>105</v>
      </c>
      <c r="AA623" s="53"/>
      <c r="AB623" s="53" t="s">
        <v>117</v>
      </c>
      <c r="AC623" s="53" t="s">
        <v>2031</v>
      </c>
      <c r="AD623" s="53" t="s">
        <v>108</v>
      </c>
      <c r="AE623" s="53" t="s">
        <v>2032</v>
      </c>
    </row>
    <row r="624" spans="1:31" x14ac:dyDescent="0.25">
      <c r="A624" s="53" t="s">
        <v>2033</v>
      </c>
      <c r="B624" s="54">
        <v>41835</v>
      </c>
      <c r="C624" s="53" t="s">
        <v>5388</v>
      </c>
      <c r="D624" s="54">
        <v>41872</v>
      </c>
      <c r="E624" s="53"/>
      <c r="F624" s="53" t="s">
        <v>156</v>
      </c>
      <c r="G624" s="54">
        <v>41990</v>
      </c>
      <c r="H624" s="55">
        <v>500527660</v>
      </c>
      <c r="I624" s="53" t="s">
        <v>201</v>
      </c>
      <c r="J624" s="54" t="s">
        <v>4966</v>
      </c>
      <c r="K624" s="55">
        <v>100000000</v>
      </c>
      <c r="L624" s="56" t="s">
        <v>105</v>
      </c>
      <c r="M624" s="53"/>
      <c r="N624" s="53"/>
      <c r="O624" s="56" t="s">
        <v>105</v>
      </c>
      <c r="P624" s="53"/>
      <c r="Q624" s="56" t="s">
        <v>105</v>
      </c>
      <c r="R624" s="53"/>
      <c r="S624" s="53"/>
      <c r="T624" s="53"/>
      <c r="U624" s="53"/>
      <c r="V624" s="57" t="s">
        <v>105</v>
      </c>
      <c r="W624" s="53"/>
      <c r="X624" s="53"/>
      <c r="Y624" s="57" t="s">
        <v>105</v>
      </c>
      <c r="Z624" s="57" t="s">
        <v>105</v>
      </c>
      <c r="AA624" s="53"/>
      <c r="AB624" s="53" t="s">
        <v>117</v>
      </c>
      <c r="AC624" s="53" t="s">
        <v>2034</v>
      </c>
      <c r="AD624" s="53" t="s">
        <v>108</v>
      </c>
      <c r="AE624" s="53" t="s">
        <v>2035</v>
      </c>
    </row>
    <row r="625" spans="1:31" x14ac:dyDescent="0.25">
      <c r="A625" s="53" t="s">
        <v>2036</v>
      </c>
      <c r="B625" s="54">
        <v>40995</v>
      </c>
      <c r="C625" s="53" t="s">
        <v>5389</v>
      </c>
      <c r="D625" s="54">
        <v>41810</v>
      </c>
      <c r="E625" s="53"/>
      <c r="F625" s="53" t="s">
        <v>147</v>
      </c>
      <c r="G625" s="54">
        <v>41990</v>
      </c>
      <c r="H625" s="55">
        <v>8570026</v>
      </c>
      <c r="I625" s="53" t="s">
        <v>479</v>
      </c>
      <c r="J625" s="54" t="s">
        <v>4966</v>
      </c>
      <c r="K625" s="55"/>
      <c r="L625" s="56" t="s">
        <v>105</v>
      </c>
      <c r="M625" s="53"/>
      <c r="N625" s="53"/>
      <c r="O625" s="56" t="s">
        <v>105</v>
      </c>
      <c r="P625" s="53"/>
      <c r="Q625" s="56" t="s">
        <v>105</v>
      </c>
      <c r="R625" s="53"/>
      <c r="S625" s="53"/>
      <c r="T625" s="53"/>
      <c r="U625" s="53"/>
      <c r="V625" s="57" t="s">
        <v>105</v>
      </c>
      <c r="W625" s="53"/>
      <c r="X625" s="53"/>
      <c r="Y625" s="57" t="s">
        <v>105</v>
      </c>
      <c r="Z625" s="57" t="s">
        <v>105</v>
      </c>
      <c r="AA625" s="53"/>
      <c r="AB625" s="53" t="s">
        <v>117</v>
      </c>
      <c r="AC625" s="53" t="s">
        <v>2037</v>
      </c>
      <c r="AD625" s="53" t="s">
        <v>108</v>
      </c>
      <c r="AE625" s="53" t="s">
        <v>2038</v>
      </c>
    </row>
    <row r="626" spans="1:31" x14ac:dyDescent="0.25">
      <c r="A626" s="53" t="s">
        <v>2039</v>
      </c>
      <c r="B626" s="54">
        <v>41625</v>
      </c>
      <c r="C626" s="53"/>
      <c r="D626" s="54">
        <v>41625</v>
      </c>
      <c r="E626" s="53"/>
      <c r="F626" s="53" t="s">
        <v>111</v>
      </c>
      <c r="G626" s="54">
        <v>41990</v>
      </c>
      <c r="H626" s="55">
        <v>42994295</v>
      </c>
      <c r="I626" s="53" t="s">
        <v>121</v>
      </c>
      <c r="J626" s="54" t="s">
        <v>4966</v>
      </c>
      <c r="K626" s="55">
        <v>200000000</v>
      </c>
      <c r="L626" s="56" t="s">
        <v>105</v>
      </c>
      <c r="M626" s="53"/>
      <c r="N626" s="53"/>
      <c r="O626" s="56" t="s">
        <v>105</v>
      </c>
      <c r="P626" s="53"/>
      <c r="Q626" s="56" t="s">
        <v>105</v>
      </c>
      <c r="R626" s="53"/>
      <c r="S626" s="53"/>
      <c r="T626" s="53"/>
      <c r="U626" s="53"/>
      <c r="V626" s="57" t="s">
        <v>105</v>
      </c>
      <c r="W626" s="53"/>
      <c r="X626" s="53"/>
      <c r="Y626" s="57" t="s">
        <v>105</v>
      </c>
      <c r="Z626" s="57" t="s">
        <v>105</v>
      </c>
      <c r="AA626" s="53"/>
      <c r="AB626" s="53" t="s">
        <v>117</v>
      </c>
      <c r="AC626" s="53" t="s">
        <v>2040</v>
      </c>
      <c r="AD626" s="53" t="s">
        <v>108</v>
      </c>
      <c r="AE626" s="53" t="s">
        <v>2041</v>
      </c>
    </row>
    <row r="627" spans="1:31" x14ac:dyDescent="0.25">
      <c r="A627" s="53" t="s">
        <v>2042</v>
      </c>
      <c r="B627" s="54">
        <v>41150</v>
      </c>
      <c r="C627" s="53" t="s">
        <v>5390</v>
      </c>
      <c r="D627" s="54">
        <v>42368</v>
      </c>
      <c r="E627" s="53"/>
      <c r="F627" s="53" t="s">
        <v>103</v>
      </c>
      <c r="G627" s="54">
        <v>42418</v>
      </c>
      <c r="H627" s="55">
        <v>8144000</v>
      </c>
      <c r="I627" s="53" t="s">
        <v>104</v>
      </c>
      <c r="J627" s="54" t="s">
        <v>4966</v>
      </c>
      <c r="K627" s="55">
        <v>300000000</v>
      </c>
      <c r="L627" s="56" t="s">
        <v>105</v>
      </c>
      <c r="M627" s="53"/>
      <c r="N627" s="53"/>
      <c r="O627" s="56" t="s">
        <v>105</v>
      </c>
      <c r="P627" s="53"/>
      <c r="Q627" s="56" t="s">
        <v>105</v>
      </c>
      <c r="R627" s="53"/>
      <c r="S627" s="53"/>
      <c r="T627" s="53"/>
      <c r="U627" s="53"/>
      <c r="V627" s="57" t="s">
        <v>105</v>
      </c>
      <c r="W627" s="53"/>
      <c r="X627" s="53"/>
      <c r="Y627" s="57" t="s">
        <v>105</v>
      </c>
      <c r="Z627" s="57" t="s">
        <v>105</v>
      </c>
      <c r="AA627" s="53"/>
      <c r="AB627" s="53" t="s">
        <v>117</v>
      </c>
      <c r="AC627" s="53" t="s">
        <v>2043</v>
      </c>
      <c r="AD627" s="53" t="s">
        <v>108</v>
      </c>
      <c r="AE627" s="53" t="s">
        <v>2044</v>
      </c>
    </row>
    <row r="628" spans="1:31" x14ac:dyDescent="0.25">
      <c r="A628" s="53" t="s">
        <v>2045</v>
      </c>
      <c r="B628" s="54">
        <v>40452</v>
      </c>
      <c r="C628" s="53"/>
      <c r="D628" s="54">
        <v>41159</v>
      </c>
      <c r="E628" s="53"/>
      <c r="F628" s="53" t="s">
        <v>134</v>
      </c>
      <c r="G628" s="54">
        <v>41351</v>
      </c>
      <c r="H628" s="55">
        <v>300000</v>
      </c>
      <c r="I628" s="53" t="s">
        <v>2046</v>
      </c>
      <c r="J628" s="54" t="s">
        <v>4966</v>
      </c>
      <c r="K628" s="55"/>
      <c r="L628" s="56" t="s">
        <v>105</v>
      </c>
      <c r="M628" s="53"/>
      <c r="N628" s="53" t="s">
        <v>27</v>
      </c>
      <c r="O628" s="56">
        <v>43019</v>
      </c>
      <c r="P628" s="53" t="s">
        <v>29</v>
      </c>
      <c r="Q628" s="56">
        <v>43145</v>
      </c>
      <c r="R628" s="53"/>
      <c r="S628" s="53"/>
      <c r="T628" s="53"/>
      <c r="U628" s="53"/>
      <c r="V628" s="57">
        <v>43175</v>
      </c>
      <c r="W628" s="53"/>
      <c r="X628" s="53"/>
      <c r="Y628" s="57" t="s">
        <v>105</v>
      </c>
      <c r="Z628" s="57">
        <v>43165</v>
      </c>
      <c r="AA628" s="53" t="s">
        <v>878</v>
      </c>
      <c r="AB628" s="53" t="s">
        <v>26</v>
      </c>
      <c r="AC628" s="53" t="s">
        <v>2047</v>
      </c>
      <c r="AD628" s="53" t="s">
        <v>108</v>
      </c>
      <c r="AE628" s="53" t="s">
        <v>2048</v>
      </c>
    </row>
    <row r="629" spans="1:31" x14ac:dyDescent="0.25">
      <c r="A629" s="53" t="s">
        <v>2049</v>
      </c>
      <c r="B629" s="54">
        <v>40170</v>
      </c>
      <c r="C629" s="53" t="s">
        <v>5391</v>
      </c>
      <c r="D629" s="54">
        <v>41859</v>
      </c>
      <c r="E629" s="53"/>
      <c r="F629" s="53" t="s">
        <v>134</v>
      </c>
      <c r="G629" s="54">
        <v>42081</v>
      </c>
      <c r="H629" s="55">
        <v>428519295</v>
      </c>
      <c r="I629" s="53" t="s">
        <v>177</v>
      </c>
      <c r="J629" s="54" t="s">
        <v>4966</v>
      </c>
      <c r="K629" s="55"/>
      <c r="L629" s="56" t="s">
        <v>105</v>
      </c>
      <c r="M629" s="53"/>
      <c r="N629" s="53"/>
      <c r="O629" s="56" t="s">
        <v>105</v>
      </c>
      <c r="P629" s="53"/>
      <c r="Q629" s="56" t="s">
        <v>105</v>
      </c>
      <c r="R629" s="53"/>
      <c r="S629" s="53"/>
      <c r="T629" s="53"/>
      <c r="U629" s="53"/>
      <c r="V629" s="57" t="s">
        <v>105</v>
      </c>
      <c r="W629" s="53"/>
      <c r="X629" s="53"/>
      <c r="Y629" s="57" t="s">
        <v>105</v>
      </c>
      <c r="Z629" s="57" t="s">
        <v>105</v>
      </c>
      <c r="AA629" s="53"/>
      <c r="AB629" s="53" t="s">
        <v>117</v>
      </c>
      <c r="AC629" s="53" t="s">
        <v>2050</v>
      </c>
      <c r="AD629" s="53" t="s">
        <v>108</v>
      </c>
      <c r="AE629" s="53" t="s">
        <v>2051</v>
      </c>
    </row>
    <row r="630" spans="1:31" x14ac:dyDescent="0.25">
      <c r="A630" s="53" t="s">
        <v>2052</v>
      </c>
      <c r="B630" s="54" t="s">
        <v>2053</v>
      </c>
      <c r="C630" s="53" t="s">
        <v>5392</v>
      </c>
      <c r="D630" s="54">
        <v>41995</v>
      </c>
      <c r="E630" s="53"/>
      <c r="F630" s="53" t="s">
        <v>111</v>
      </c>
      <c r="G630" s="54">
        <v>42081</v>
      </c>
      <c r="H630" s="55">
        <v>41949214</v>
      </c>
      <c r="I630" s="53" t="s">
        <v>121</v>
      </c>
      <c r="J630" s="54" t="s">
        <v>4966</v>
      </c>
      <c r="K630" s="55"/>
      <c r="L630" s="56" t="s">
        <v>105</v>
      </c>
      <c r="M630" s="53"/>
      <c r="N630" s="53"/>
      <c r="O630" s="56" t="s">
        <v>105</v>
      </c>
      <c r="P630" s="53"/>
      <c r="Q630" s="56" t="s">
        <v>105</v>
      </c>
      <c r="R630" s="53"/>
      <c r="S630" s="53"/>
      <c r="T630" s="53"/>
      <c r="U630" s="53"/>
      <c r="V630" s="57" t="s">
        <v>105</v>
      </c>
      <c r="W630" s="53"/>
      <c r="X630" s="53"/>
      <c r="Y630" s="57" t="s">
        <v>105</v>
      </c>
      <c r="Z630" s="57" t="s">
        <v>105</v>
      </c>
      <c r="AA630" s="53"/>
      <c r="AB630" s="53" t="s">
        <v>117</v>
      </c>
      <c r="AC630" s="53" t="s">
        <v>2054</v>
      </c>
      <c r="AD630" s="53" t="s">
        <v>108</v>
      </c>
      <c r="AE630" s="53" t="s">
        <v>2055</v>
      </c>
    </row>
    <row r="631" spans="1:31" x14ac:dyDescent="0.25">
      <c r="A631" s="53" t="s">
        <v>2056</v>
      </c>
      <c r="B631" s="54">
        <v>40982</v>
      </c>
      <c r="C631" s="53" t="s">
        <v>5393</v>
      </c>
      <c r="D631" s="54">
        <v>41796</v>
      </c>
      <c r="E631" s="53"/>
      <c r="F631" s="53" t="s">
        <v>147</v>
      </c>
      <c r="G631" s="54">
        <v>42081</v>
      </c>
      <c r="H631" s="55">
        <v>310668781</v>
      </c>
      <c r="I631" s="53" t="s">
        <v>153</v>
      </c>
      <c r="J631" s="54" t="s">
        <v>4966</v>
      </c>
      <c r="K631" s="55"/>
      <c r="L631" s="56" t="s">
        <v>105</v>
      </c>
      <c r="M631" s="53"/>
      <c r="N631" s="53"/>
      <c r="O631" s="56" t="s">
        <v>105</v>
      </c>
      <c r="P631" s="53"/>
      <c r="Q631" s="56" t="s">
        <v>105</v>
      </c>
      <c r="R631" s="53"/>
      <c r="S631" s="53"/>
      <c r="T631" s="53"/>
      <c r="U631" s="53"/>
      <c r="V631" s="57" t="s">
        <v>105</v>
      </c>
      <c r="W631" s="53"/>
      <c r="X631" s="53"/>
      <c r="Y631" s="57" t="s">
        <v>105</v>
      </c>
      <c r="Z631" s="57" t="s">
        <v>105</v>
      </c>
      <c r="AA631" s="53"/>
      <c r="AB631" s="53" t="s">
        <v>117</v>
      </c>
      <c r="AC631" s="53" t="s">
        <v>2057</v>
      </c>
      <c r="AD631" s="53" t="s">
        <v>108</v>
      </c>
      <c r="AE631" s="53" t="s">
        <v>2058</v>
      </c>
    </row>
    <row r="632" spans="1:31" x14ac:dyDescent="0.25">
      <c r="A632" s="53" t="s">
        <v>2059</v>
      </c>
      <c r="B632" s="54">
        <v>40661</v>
      </c>
      <c r="C632" s="53" t="s">
        <v>5394</v>
      </c>
      <c r="D632" s="54">
        <v>41995</v>
      </c>
      <c r="E632" s="53"/>
      <c r="F632" s="53" t="s">
        <v>147</v>
      </c>
      <c r="G632" s="54">
        <v>42447</v>
      </c>
      <c r="H632" s="55">
        <v>8568000</v>
      </c>
      <c r="I632" s="53" t="s">
        <v>153</v>
      </c>
      <c r="J632" s="54" t="s">
        <v>4966</v>
      </c>
      <c r="K632" s="55"/>
      <c r="L632" s="56" t="s">
        <v>105</v>
      </c>
      <c r="M632" s="53"/>
      <c r="N632" s="53"/>
      <c r="O632" s="56" t="s">
        <v>105</v>
      </c>
      <c r="P632" s="53"/>
      <c r="Q632" s="56" t="s">
        <v>105</v>
      </c>
      <c r="R632" s="53"/>
      <c r="S632" s="53"/>
      <c r="T632" s="53"/>
      <c r="U632" s="53"/>
      <c r="V632" s="57" t="s">
        <v>105</v>
      </c>
      <c r="W632" s="53"/>
      <c r="X632" s="53"/>
      <c r="Y632" s="57" t="s">
        <v>105</v>
      </c>
      <c r="Z632" s="57" t="s">
        <v>105</v>
      </c>
      <c r="AA632" s="53"/>
      <c r="AB632" s="53" t="s">
        <v>117</v>
      </c>
      <c r="AC632" s="53" t="s">
        <v>2060</v>
      </c>
      <c r="AD632" s="53" t="s">
        <v>108</v>
      </c>
      <c r="AE632" s="53" t="s">
        <v>2061</v>
      </c>
    </row>
    <row r="633" spans="1:31" x14ac:dyDescent="0.25">
      <c r="A633" s="53" t="s">
        <v>2062</v>
      </c>
      <c r="B633" s="54">
        <v>41043</v>
      </c>
      <c r="C633" s="53" t="s">
        <v>5395</v>
      </c>
      <c r="D633" s="54">
        <v>42331</v>
      </c>
      <c r="E633" s="53"/>
      <c r="F633" s="53" t="s">
        <v>172</v>
      </c>
      <c r="G633" s="54">
        <v>42478</v>
      </c>
      <c r="H633" s="55">
        <v>19256701</v>
      </c>
      <c r="I633" s="53" t="s">
        <v>546</v>
      </c>
      <c r="J633" s="54" t="s">
        <v>4966</v>
      </c>
      <c r="K633" s="55"/>
      <c r="L633" s="56" t="s">
        <v>105</v>
      </c>
      <c r="M633" s="53"/>
      <c r="N633" s="53"/>
      <c r="O633" s="56" t="s">
        <v>105</v>
      </c>
      <c r="P633" s="53"/>
      <c r="Q633" s="56" t="s">
        <v>105</v>
      </c>
      <c r="R633" s="53"/>
      <c r="S633" s="53"/>
      <c r="T633" s="53"/>
      <c r="U633" s="53"/>
      <c r="V633" s="57" t="s">
        <v>105</v>
      </c>
      <c r="W633" s="53"/>
      <c r="X633" s="53"/>
      <c r="Y633" s="57" t="s">
        <v>105</v>
      </c>
      <c r="Z633" s="57" t="s">
        <v>105</v>
      </c>
      <c r="AA633" s="53"/>
      <c r="AB633" s="53" t="s">
        <v>117</v>
      </c>
      <c r="AC633" s="53" t="s">
        <v>2063</v>
      </c>
      <c r="AD633" s="53" t="s">
        <v>108</v>
      </c>
      <c r="AE633" s="53" t="s">
        <v>2064</v>
      </c>
    </row>
    <row r="634" spans="1:31" x14ac:dyDescent="0.25">
      <c r="A634" s="53" t="s">
        <v>2065</v>
      </c>
      <c r="B634" s="54">
        <v>42212</v>
      </c>
      <c r="C634" s="53" t="s">
        <v>5396</v>
      </c>
      <c r="D634" s="54">
        <v>42559</v>
      </c>
      <c r="E634" s="53"/>
      <c r="F634" s="53" t="s">
        <v>172</v>
      </c>
      <c r="G634" s="54">
        <v>42843</v>
      </c>
      <c r="H634" s="55">
        <v>462781345</v>
      </c>
      <c r="I634" s="53" t="s">
        <v>546</v>
      </c>
      <c r="J634" s="54" t="s">
        <v>4966</v>
      </c>
      <c r="K634" s="55"/>
      <c r="L634" s="56" t="s">
        <v>105</v>
      </c>
      <c r="M634" s="53"/>
      <c r="N634" s="53"/>
      <c r="O634" s="56" t="s">
        <v>105</v>
      </c>
      <c r="P634" s="53"/>
      <c r="Q634" s="56" t="s">
        <v>105</v>
      </c>
      <c r="R634" s="53"/>
      <c r="S634" s="53"/>
      <c r="T634" s="53"/>
      <c r="U634" s="53"/>
      <c r="V634" s="57" t="s">
        <v>105</v>
      </c>
      <c r="W634" s="53"/>
      <c r="X634" s="53"/>
      <c r="Y634" s="57" t="s">
        <v>105</v>
      </c>
      <c r="Z634" s="57" t="s">
        <v>105</v>
      </c>
      <c r="AA634" s="53"/>
      <c r="AB634" s="53" t="s">
        <v>117</v>
      </c>
      <c r="AC634" s="53" t="s">
        <v>2066</v>
      </c>
      <c r="AD634" s="53" t="s">
        <v>108</v>
      </c>
      <c r="AE634" s="53" t="s">
        <v>2067</v>
      </c>
    </row>
    <row r="635" spans="1:31" x14ac:dyDescent="0.25">
      <c r="A635" s="53" t="s">
        <v>2068</v>
      </c>
      <c r="B635" s="54">
        <v>41247</v>
      </c>
      <c r="C635" s="53"/>
      <c r="D635" s="54">
        <v>42172</v>
      </c>
      <c r="E635" s="53"/>
      <c r="F635" s="53" t="s">
        <v>134</v>
      </c>
      <c r="G635" s="54">
        <v>42508</v>
      </c>
      <c r="H635" s="55">
        <v>2745000</v>
      </c>
      <c r="I635" s="53" t="s">
        <v>135</v>
      </c>
      <c r="J635" s="54" t="s">
        <v>4966</v>
      </c>
      <c r="K635" s="55"/>
      <c r="L635" s="56" t="s">
        <v>105</v>
      </c>
      <c r="M635" s="53"/>
      <c r="N635" s="53"/>
      <c r="O635" s="56" t="s">
        <v>105</v>
      </c>
      <c r="P635" s="53"/>
      <c r="Q635" s="56" t="s">
        <v>105</v>
      </c>
      <c r="R635" s="53"/>
      <c r="S635" s="53"/>
      <c r="T635" s="53"/>
      <c r="U635" s="53"/>
      <c r="V635" s="57" t="s">
        <v>105</v>
      </c>
      <c r="W635" s="53"/>
      <c r="X635" s="53"/>
      <c r="Y635" s="57" t="s">
        <v>105</v>
      </c>
      <c r="Z635" s="57" t="s">
        <v>105</v>
      </c>
      <c r="AA635" s="53"/>
      <c r="AB635" s="53" t="s">
        <v>117</v>
      </c>
      <c r="AC635" s="53" t="s">
        <v>2069</v>
      </c>
      <c r="AD635" s="53" t="s">
        <v>108</v>
      </c>
      <c r="AE635" s="53" t="s">
        <v>2070</v>
      </c>
    </row>
    <row r="636" spans="1:31" x14ac:dyDescent="0.25">
      <c r="A636" s="53" t="s">
        <v>2071</v>
      </c>
      <c r="B636" s="54">
        <v>42296</v>
      </c>
      <c r="C636" s="53"/>
      <c r="D636" s="54">
        <v>42664</v>
      </c>
      <c r="E636" s="53"/>
      <c r="F636" s="53" t="s">
        <v>125</v>
      </c>
      <c r="G636" s="54">
        <v>42873</v>
      </c>
      <c r="H636" s="55">
        <v>25779200</v>
      </c>
      <c r="I636" s="53" t="s">
        <v>126</v>
      </c>
      <c r="J636" s="54" t="s">
        <v>4966</v>
      </c>
      <c r="K636" s="55">
        <v>7300000000</v>
      </c>
      <c r="L636" s="56" t="s">
        <v>105</v>
      </c>
      <c r="M636" s="53"/>
      <c r="N636" s="53"/>
      <c r="O636" s="56" t="s">
        <v>105</v>
      </c>
      <c r="P636" s="53"/>
      <c r="Q636" s="56" t="s">
        <v>105</v>
      </c>
      <c r="R636" s="53"/>
      <c r="S636" s="53"/>
      <c r="T636" s="53"/>
      <c r="U636" s="53"/>
      <c r="V636" s="57" t="s">
        <v>105</v>
      </c>
      <c r="W636" s="53"/>
      <c r="X636" s="53"/>
      <c r="Y636" s="57" t="s">
        <v>105</v>
      </c>
      <c r="Z636" s="57" t="s">
        <v>105</v>
      </c>
      <c r="AA636" s="53"/>
      <c r="AB636" s="53" t="s">
        <v>117</v>
      </c>
      <c r="AC636" s="53" t="s">
        <v>2072</v>
      </c>
      <c r="AD636" s="53" t="s">
        <v>108</v>
      </c>
      <c r="AE636" s="53" t="s">
        <v>2073</v>
      </c>
    </row>
    <row r="637" spans="1:31" x14ac:dyDescent="0.25">
      <c r="A637" s="53" t="s">
        <v>2074</v>
      </c>
      <c r="B637" s="54">
        <v>40569</v>
      </c>
      <c r="C637" s="53" t="s">
        <v>5397</v>
      </c>
      <c r="D637" s="54">
        <v>41086</v>
      </c>
      <c r="E637" s="53"/>
      <c r="F637" s="53" t="s">
        <v>172</v>
      </c>
      <c r="G637" s="54">
        <v>41443</v>
      </c>
      <c r="H637" s="55">
        <v>3980400</v>
      </c>
      <c r="I637" s="53" t="s">
        <v>422</v>
      </c>
      <c r="J637" s="54" t="s">
        <v>4966</v>
      </c>
      <c r="K637" s="55"/>
      <c r="L637" s="56" t="s">
        <v>105</v>
      </c>
      <c r="M637" s="53"/>
      <c r="N637" s="53"/>
      <c r="O637" s="56" t="s">
        <v>105</v>
      </c>
      <c r="P637" s="53"/>
      <c r="Q637" s="56" t="s">
        <v>105</v>
      </c>
      <c r="R637" s="53"/>
      <c r="S637" s="53"/>
      <c r="T637" s="53"/>
      <c r="U637" s="53"/>
      <c r="V637" s="57" t="s">
        <v>105</v>
      </c>
      <c r="W637" s="53"/>
      <c r="X637" s="53"/>
      <c r="Y637" s="57" t="s">
        <v>105</v>
      </c>
      <c r="Z637" s="57" t="s">
        <v>105</v>
      </c>
      <c r="AA637" s="53"/>
      <c r="AB637" s="53" t="s">
        <v>117</v>
      </c>
      <c r="AC637" s="53" t="s">
        <v>2075</v>
      </c>
      <c r="AD637" s="53" t="s">
        <v>108</v>
      </c>
      <c r="AE637" s="53" t="s">
        <v>2076</v>
      </c>
    </row>
    <row r="638" spans="1:31" x14ac:dyDescent="0.25">
      <c r="A638" s="53" t="s">
        <v>2077</v>
      </c>
      <c r="B638" s="54">
        <v>41164</v>
      </c>
      <c r="C638" s="53" t="s">
        <v>5398</v>
      </c>
      <c r="D638" s="54">
        <v>41296</v>
      </c>
      <c r="E638" s="53"/>
      <c r="F638" s="53" t="s">
        <v>125</v>
      </c>
      <c r="G638" s="54">
        <v>41443</v>
      </c>
      <c r="H638" s="55">
        <v>1386513600</v>
      </c>
      <c r="I638" s="53" t="s">
        <v>126</v>
      </c>
      <c r="J638" s="54" t="s">
        <v>4966</v>
      </c>
      <c r="K638" s="55">
        <v>2202700000</v>
      </c>
      <c r="L638" s="56" t="s">
        <v>105</v>
      </c>
      <c r="M638" s="53"/>
      <c r="N638" s="53"/>
      <c r="O638" s="56" t="s">
        <v>105</v>
      </c>
      <c r="P638" s="53"/>
      <c r="Q638" s="56" t="s">
        <v>105</v>
      </c>
      <c r="R638" s="53"/>
      <c r="S638" s="53"/>
      <c r="T638" s="53"/>
      <c r="U638" s="53"/>
      <c r="V638" s="57" t="s">
        <v>105</v>
      </c>
      <c r="W638" s="53"/>
      <c r="X638" s="53"/>
      <c r="Y638" s="57" t="s">
        <v>105</v>
      </c>
      <c r="Z638" s="57" t="s">
        <v>105</v>
      </c>
      <c r="AA638" s="53"/>
      <c r="AB638" s="53" t="s">
        <v>117</v>
      </c>
      <c r="AC638" s="53" t="s">
        <v>2078</v>
      </c>
      <c r="AD638" s="53" t="s">
        <v>108</v>
      </c>
      <c r="AE638" s="53" t="s">
        <v>2079</v>
      </c>
    </row>
    <row r="639" spans="1:31" x14ac:dyDescent="0.25">
      <c r="A639" s="53" t="s">
        <v>2080</v>
      </c>
      <c r="B639" s="54">
        <v>41443</v>
      </c>
      <c r="C639" s="53"/>
      <c r="D639" s="54">
        <v>41871</v>
      </c>
      <c r="E639" s="53"/>
      <c r="F639" s="53" t="s">
        <v>111</v>
      </c>
      <c r="G639" s="54">
        <v>42173</v>
      </c>
      <c r="H639" s="55">
        <v>117609207</v>
      </c>
      <c r="I639" s="53" t="s">
        <v>393</v>
      </c>
      <c r="J639" s="54" t="s">
        <v>4966</v>
      </c>
      <c r="K639" s="55"/>
      <c r="L639" s="56" t="s">
        <v>105</v>
      </c>
      <c r="M639" s="53"/>
      <c r="N639" s="53" t="s">
        <v>28</v>
      </c>
      <c r="O639" s="56">
        <v>42395</v>
      </c>
      <c r="P639" s="53"/>
      <c r="Q639" s="56" t="s">
        <v>105</v>
      </c>
      <c r="R639" s="53"/>
      <c r="S639" s="53"/>
      <c r="T639" s="53"/>
      <c r="U639" s="53"/>
      <c r="V639" s="57" t="s">
        <v>105</v>
      </c>
      <c r="W639" s="53"/>
      <c r="X639" s="53"/>
      <c r="Y639" s="57" t="s">
        <v>105</v>
      </c>
      <c r="Z639" s="57" t="s">
        <v>105</v>
      </c>
      <c r="AA639" s="53"/>
      <c r="AB639" s="53" t="s">
        <v>117</v>
      </c>
      <c r="AC639" s="53" t="s">
        <v>2081</v>
      </c>
      <c r="AD639" s="53" t="s">
        <v>108</v>
      </c>
      <c r="AE639" s="53" t="s">
        <v>2082</v>
      </c>
    </row>
    <row r="640" spans="1:31" x14ac:dyDescent="0.25">
      <c r="A640" s="53" t="s">
        <v>2083</v>
      </c>
      <c r="B640" s="54">
        <v>41820</v>
      </c>
      <c r="C640" s="53" t="s">
        <v>5399</v>
      </c>
      <c r="D640" s="54">
        <v>41992</v>
      </c>
      <c r="E640" s="53"/>
      <c r="F640" s="53" t="s">
        <v>111</v>
      </c>
      <c r="G640" s="54">
        <v>42173</v>
      </c>
      <c r="H640" s="55">
        <v>92594615</v>
      </c>
      <c r="I640" s="53" t="s">
        <v>393</v>
      </c>
      <c r="J640" s="54" t="s">
        <v>4966</v>
      </c>
      <c r="K640" s="55">
        <v>2025000000</v>
      </c>
      <c r="L640" s="56" t="s">
        <v>105</v>
      </c>
      <c r="M640" s="53"/>
      <c r="N640" s="53"/>
      <c r="O640" s="56" t="s">
        <v>105</v>
      </c>
      <c r="P640" s="53"/>
      <c r="Q640" s="56" t="s">
        <v>105</v>
      </c>
      <c r="R640" s="53"/>
      <c r="S640" s="53"/>
      <c r="T640" s="53"/>
      <c r="U640" s="53"/>
      <c r="V640" s="57" t="s">
        <v>105</v>
      </c>
      <c r="W640" s="53"/>
      <c r="X640" s="53"/>
      <c r="Y640" s="57" t="s">
        <v>105</v>
      </c>
      <c r="Z640" s="57" t="s">
        <v>105</v>
      </c>
      <c r="AA640" s="53"/>
      <c r="AB640" s="53" t="s">
        <v>117</v>
      </c>
      <c r="AC640" s="53" t="s">
        <v>2084</v>
      </c>
      <c r="AD640" s="53" t="s">
        <v>108</v>
      </c>
      <c r="AE640" s="53" t="s">
        <v>2085</v>
      </c>
    </row>
    <row r="641" spans="1:31" x14ac:dyDescent="0.25">
      <c r="A641" s="53" t="s">
        <v>2086</v>
      </c>
      <c r="B641" s="54">
        <v>41866</v>
      </c>
      <c r="C641" s="53" t="s">
        <v>5400</v>
      </c>
      <c r="D641" s="54">
        <v>41870</v>
      </c>
      <c r="E641" s="53"/>
      <c r="F641" s="53" t="s">
        <v>111</v>
      </c>
      <c r="G641" s="54">
        <v>42173</v>
      </c>
      <c r="H641" s="55">
        <v>31146126</v>
      </c>
      <c r="I641" s="53" t="s">
        <v>393</v>
      </c>
      <c r="J641" s="54" t="s">
        <v>4966</v>
      </c>
      <c r="K641" s="55"/>
      <c r="L641" s="56" t="s">
        <v>105</v>
      </c>
      <c r="M641" s="53"/>
      <c r="N641" s="53"/>
      <c r="O641" s="56" t="s">
        <v>105</v>
      </c>
      <c r="P641" s="53"/>
      <c r="Q641" s="56" t="s">
        <v>105</v>
      </c>
      <c r="R641" s="53"/>
      <c r="S641" s="53"/>
      <c r="T641" s="53"/>
      <c r="U641" s="53"/>
      <c r="V641" s="57" t="s">
        <v>105</v>
      </c>
      <c r="W641" s="53"/>
      <c r="X641" s="53"/>
      <c r="Y641" s="57" t="s">
        <v>105</v>
      </c>
      <c r="Z641" s="57" t="s">
        <v>105</v>
      </c>
      <c r="AA641" s="53"/>
      <c r="AB641" s="53" t="s">
        <v>117</v>
      </c>
      <c r="AC641" s="53" t="s">
        <v>2087</v>
      </c>
      <c r="AD641" s="53" t="s">
        <v>108</v>
      </c>
      <c r="AE641" s="53" t="s">
        <v>2088</v>
      </c>
    </row>
    <row r="642" spans="1:31" x14ac:dyDescent="0.25">
      <c r="A642" s="53" t="s">
        <v>2089</v>
      </c>
      <c r="B642" s="54">
        <v>41508</v>
      </c>
      <c r="C642" s="53" t="s">
        <v>5401</v>
      </c>
      <c r="D642" s="54">
        <v>41992</v>
      </c>
      <c r="E642" s="53"/>
      <c r="F642" s="53" t="s">
        <v>111</v>
      </c>
      <c r="G642" s="54">
        <v>42600</v>
      </c>
      <c r="H642" s="55">
        <v>512929077</v>
      </c>
      <c r="I642" s="53" t="s">
        <v>393</v>
      </c>
      <c r="J642" s="54" t="s">
        <v>5402</v>
      </c>
      <c r="K642" s="55">
        <v>4050000000</v>
      </c>
      <c r="L642" s="56" t="s">
        <v>105</v>
      </c>
      <c r="M642" s="53"/>
      <c r="N642" s="53"/>
      <c r="O642" s="56" t="s">
        <v>105</v>
      </c>
      <c r="P642" s="53"/>
      <c r="Q642" s="56" t="s">
        <v>105</v>
      </c>
      <c r="R642" s="53"/>
      <c r="S642" s="53"/>
      <c r="T642" s="53"/>
      <c r="U642" s="53"/>
      <c r="V642" s="57" t="s">
        <v>105</v>
      </c>
      <c r="W642" s="53"/>
      <c r="X642" s="53"/>
      <c r="Y642" s="57" t="s">
        <v>105</v>
      </c>
      <c r="Z642" s="57" t="s">
        <v>105</v>
      </c>
      <c r="AA642" s="53"/>
      <c r="AB642" s="53" t="s">
        <v>117</v>
      </c>
      <c r="AC642" s="53" t="s">
        <v>2090</v>
      </c>
      <c r="AD642" s="53" t="s">
        <v>108</v>
      </c>
      <c r="AE642" s="53" t="s">
        <v>2091</v>
      </c>
    </row>
    <row r="643" spans="1:31" x14ac:dyDescent="0.25">
      <c r="A643" s="53" t="s">
        <v>2092</v>
      </c>
      <c r="B643" s="54">
        <v>42493</v>
      </c>
      <c r="C643" s="53"/>
      <c r="D643" s="54">
        <v>42768</v>
      </c>
      <c r="E643" s="53"/>
      <c r="F643" s="53" t="s">
        <v>168</v>
      </c>
      <c r="G643" s="54">
        <v>42965</v>
      </c>
      <c r="H643" s="55">
        <v>37124998</v>
      </c>
      <c r="I643" s="53" t="s">
        <v>186</v>
      </c>
      <c r="J643" s="54" t="s">
        <v>4966</v>
      </c>
      <c r="K643" s="55"/>
      <c r="L643" s="56" t="s">
        <v>105</v>
      </c>
      <c r="M643" s="53"/>
      <c r="N643" s="53"/>
      <c r="O643" s="56" t="s">
        <v>105</v>
      </c>
      <c r="P643" s="53"/>
      <c r="Q643" s="56" t="s">
        <v>105</v>
      </c>
      <c r="R643" s="53"/>
      <c r="S643" s="53"/>
      <c r="T643" s="53"/>
      <c r="U643" s="53"/>
      <c r="V643" s="57" t="s">
        <v>105</v>
      </c>
      <c r="W643" s="53"/>
      <c r="X643" s="53"/>
      <c r="Y643" s="57" t="s">
        <v>105</v>
      </c>
      <c r="Z643" s="57" t="s">
        <v>105</v>
      </c>
      <c r="AA643" s="53"/>
      <c r="AB643" s="53" t="s">
        <v>117</v>
      </c>
      <c r="AC643" s="53" t="s">
        <v>2093</v>
      </c>
      <c r="AD643" s="53" t="s">
        <v>108</v>
      </c>
      <c r="AE643" s="53" t="s">
        <v>2094</v>
      </c>
    </row>
    <row r="644" spans="1:31" x14ac:dyDescent="0.25">
      <c r="A644" s="53" t="s">
        <v>2095</v>
      </c>
      <c r="B644" s="54">
        <v>42327</v>
      </c>
      <c r="C644" s="53"/>
      <c r="D644" s="54">
        <v>42755</v>
      </c>
      <c r="E644" s="53"/>
      <c r="F644" s="53" t="s">
        <v>172</v>
      </c>
      <c r="G644" s="54">
        <v>42965</v>
      </c>
      <c r="H644" s="55">
        <v>908314271.70000005</v>
      </c>
      <c r="I644" s="53" t="s">
        <v>422</v>
      </c>
      <c r="J644" s="54" t="s">
        <v>4966</v>
      </c>
      <c r="K644" s="55"/>
      <c r="L644" s="56" t="s">
        <v>105</v>
      </c>
      <c r="M644" s="53"/>
      <c r="N644" s="53"/>
      <c r="O644" s="56" t="s">
        <v>105</v>
      </c>
      <c r="P644" s="53"/>
      <c r="Q644" s="56" t="s">
        <v>105</v>
      </c>
      <c r="R644" s="53"/>
      <c r="S644" s="53"/>
      <c r="T644" s="53"/>
      <c r="U644" s="53"/>
      <c r="V644" s="57" t="s">
        <v>105</v>
      </c>
      <c r="W644" s="53"/>
      <c r="X644" s="53"/>
      <c r="Y644" s="57" t="s">
        <v>105</v>
      </c>
      <c r="Z644" s="57" t="s">
        <v>105</v>
      </c>
      <c r="AA644" s="53"/>
      <c r="AB644" s="53" t="s">
        <v>117</v>
      </c>
      <c r="AC644" s="53" t="s">
        <v>2096</v>
      </c>
      <c r="AD644" s="53" t="s">
        <v>108</v>
      </c>
      <c r="AE644" s="53" t="s">
        <v>2095</v>
      </c>
    </row>
    <row r="645" spans="1:31" x14ac:dyDescent="0.25">
      <c r="A645" s="53" t="s">
        <v>2097</v>
      </c>
      <c r="B645" s="54">
        <v>42429</v>
      </c>
      <c r="C645" s="53" t="s">
        <v>5403</v>
      </c>
      <c r="D645" s="54">
        <v>42790</v>
      </c>
      <c r="E645" s="53"/>
      <c r="F645" s="53" t="s">
        <v>111</v>
      </c>
      <c r="G645" s="54">
        <v>42965</v>
      </c>
      <c r="H645" s="55">
        <v>11930644.5</v>
      </c>
      <c r="I645" s="53" t="s">
        <v>393</v>
      </c>
      <c r="J645" s="54" t="s">
        <v>5404</v>
      </c>
      <c r="K645" s="55">
        <v>6000000000</v>
      </c>
      <c r="L645" s="56" t="s">
        <v>105</v>
      </c>
      <c r="M645" s="53"/>
      <c r="N645" s="53"/>
      <c r="O645" s="56" t="s">
        <v>105</v>
      </c>
      <c r="P645" s="53"/>
      <c r="Q645" s="56" t="s">
        <v>105</v>
      </c>
      <c r="R645" s="53"/>
      <c r="S645" s="53"/>
      <c r="T645" s="53"/>
      <c r="U645" s="53"/>
      <c r="V645" s="57" t="s">
        <v>105</v>
      </c>
      <c r="W645" s="53"/>
      <c r="X645" s="53"/>
      <c r="Y645" s="57" t="s">
        <v>105</v>
      </c>
      <c r="Z645" s="57" t="s">
        <v>105</v>
      </c>
      <c r="AA645" s="53"/>
      <c r="AB645" s="53" t="s">
        <v>117</v>
      </c>
      <c r="AC645" s="53" t="s">
        <v>2098</v>
      </c>
      <c r="AD645" s="53" t="s">
        <v>108</v>
      </c>
      <c r="AE645" s="53" t="s">
        <v>2099</v>
      </c>
    </row>
    <row r="646" spans="1:31" x14ac:dyDescent="0.25">
      <c r="A646" s="53" t="s">
        <v>2100</v>
      </c>
      <c r="B646" s="54">
        <v>42145</v>
      </c>
      <c r="C646" s="53" t="s">
        <v>5405</v>
      </c>
      <c r="D646" s="54">
        <v>42951</v>
      </c>
      <c r="E646" s="53"/>
      <c r="F646" s="53" t="s">
        <v>168</v>
      </c>
      <c r="G646" s="54">
        <v>42965</v>
      </c>
      <c r="H646" s="55">
        <v>8113562111</v>
      </c>
      <c r="I646" s="53" t="s">
        <v>872</v>
      </c>
      <c r="J646" s="54" t="s">
        <v>4966</v>
      </c>
      <c r="K646" s="55"/>
      <c r="L646" s="56" t="s">
        <v>105</v>
      </c>
      <c r="M646" s="53"/>
      <c r="N646" s="53"/>
      <c r="O646" s="56" t="s">
        <v>105</v>
      </c>
      <c r="P646" s="53"/>
      <c r="Q646" s="56" t="s">
        <v>105</v>
      </c>
      <c r="R646" s="53"/>
      <c r="S646" s="53"/>
      <c r="T646" s="53"/>
      <c r="U646" s="53"/>
      <c r="V646" s="57" t="s">
        <v>105</v>
      </c>
      <c r="W646" s="53"/>
      <c r="X646" s="53"/>
      <c r="Y646" s="57" t="s">
        <v>105</v>
      </c>
      <c r="Z646" s="57" t="s">
        <v>105</v>
      </c>
      <c r="AA646" s="53"/>
      <c r="AB646" s="53" t="s">
        <v>117</v>
      </c>
      <c r="AC646" s="53" t="s">
        <v>2101</v>
      </c>
      <c r="AD646" s="53" t="s">
        <v>108</v>
      </c>
      <c r="AE646" s="53" t="s">
        <v>2102</v>
      </c>
    </row>
    <row r="647" spans="1:31" x14ac:dyDescent="0.25">
      <c r="A647" s="53" t="s">
        <v>2103</v>
      </c>
      <c r="B647" s="54">
        <v>40976</v>
      </c>
      <c r="C647" s="53" t="s">
        <v>5406</v>
      </c>
      <c r="D647" s="54">
        <v>41577</v>
      </c>
      <c r="E647" s="53"/>
      <c r="F647" s="53" t="s">
        <v>111</v>
      </c>
      <c r="G647" s="54">
        <v>41900</v>
      </c>
      <c r="H647" s="55">
        <v>140426800</v>
      </c>
      <c r="I647" s="53" t="s">
        <v>1056</v>
      </c>
      <c r="J647" s="54" t="s">
        <v>4966</v>
      </c>
      <c r="K647" s="55">
        <v>300000000</v>
      </c>
      <c r="L647" s="56" t="s">
        <v>105</v>
      </c>
      <c r="M647" s="53"/>
      <c r="N647" s="53"/>
      <c r="O647" s="56" t="s">
        <v>105</v>
      </c>
      <c r="P647" s="53"/>
      <c r="Q647" s="56" t="s">
        <v>105</v>
      </c>
      <c r="R647" s="53"/>
      <c r="S647" s="53"/>
      <c r="T647" s="53"/>
      <c r="U647" s="53"/>
      <c r="V647" s="57" t="s">
        <v>105</v>
      </c>
      <c r="W647" s="53"/>
      <c r="X647" s="53"/>
      <c r="Y647" s="57" t="s">
        <v>105</v>
      </c>
      <c r="Z647" s="57" t="s">
        <v>105</v>
      </c>
      <c r="AA647" s="53"/>
      <c r="AB647" s="53" t="s">
        <v>117</v>
      </c>
      <c r="AC647" s="53" t="s">
        <v>2104</v>
      </c>
      <c r="AD647" s="53" t="s">
        <v>108</v>
      </c>
      <c r="AE647" s="53" t="s">
        <v>2105</v>
      </c>
    </row>
    <row r="648" spans="1:31" x14ac:dyDescent="0.25">
      <c r="A648" s="53" t="s">
        <v>2106</v>
      </c>
      <c r="B648" s="54">
        <v>41876</v>
      </c>
      <c r="C648" s="53" t="s">
        <v>5407</v>
      </c>
      <c r="D648" s="54">
        <v>41898</v>
      </c>
      <c r="E648" s="53"/>
      <c r="F648" s="53" t="s">
        <v>168</v>
      </c>
      <c r="G648" s="54">
        <v>42265</v>
      </c>
      <c r="H648" s="55">
        <v>10166148</v>
      </c>
      <c r="I648" s="53" t="s">
        <v>209</v>
      </c>
      <c r="J648" s="54" t="s">
        <v>4966</v>
      </c>
      <c r="K648" s="55">
        <v>61759349.549999997</v>
      </c>
      <c r="L648" s="56" t="s">
        <v>105</v>
      </c>
      <c r="M648" s="53"/>
      <c r="N648" s="53"/>
      <c r="O648" s="56" t="s">
        <v>105</v>
      </c>
      <c r="P648" s="53"/>
      <c r="Q648" s="56" t="s">
        <v>105</v>
      </c>
      <c r="R648" s="53"/>
      <c r="S648" s="53"/>
      <c r="T648" s="53"/>
      <c r="U648" s="53"/>
      <c r="V648" s="57" t="s">
        <v>105</v>
      </c>
      <c r="W648" s="53"/>
      <c r="X648" s="53"/>
      <c r="Y648" s="57" t="s">
        <v>105</v>
      </c>
      <c r="Z648" s="57" t="s">
        <v>105</v>
      </c>
      <c r="AA648" s="53"/>
      <c r="AB648" s="53" t="s">
        <v>117</v>
      </c>
      <c r="AC648" s="53" t="s">
        <v>2107</v>
      </c>
      <c r="AD648" s="53" t="s">
        <v>108</v>
      </c>
      <c r="AE648" s="53" t="s">
        <v>2108</v>
      </c>
    </row>
    <row r="649" spans="1:31" x14ac:dyDescent="0.25">
      <c r="A649" s="53" t="s">
        <v>2109</v>
      </c>
      <c r="B649" s="54">
        <v>41026</v>
      </c>
      <c r="C649" s="53" t="s">
        <v>5408</v>
      </c>
      <c r="D649" s="54">
        <v>41087</v>
      </c>
      <c r="E649" s="53"/>
      <c r="F649" s="53" t="s">
        <v>111</v>
      </c>
      <c r="G649" s="54">
        <v>41200</v>
      </c>
      <c r="H649" s="55">
        <v>20551943</v>
      </c>
      <c r="I649" s="53" t="s">
        <v>310</v>
      </c>
      <c r="J649" s="54" t="s">
        <v>4966</v>
      </c>
      <c r="K649" s="55"/>
      <c r="L649" s="56" t="s">
        <v>105</v>
      </c>
      <c r="M649" s="53"/>
      <c r="N649" s="53" t="s">
        <v>28</v>
      </c>
      <c r="O649" s="56">
        <v>42822</v>
      </c>
      <c r="P649" s="53"/>
      <c r="Q649" s="56" t="s">
        <v>105</v>
      </c>
      <c r="R649" s="53"/>
      <c r="S649" s="53"/>
      <c r="T649" s="53"/>
      <c r="U649" s="53"/>
      <c r="V649" s="57">
        <v>42872</v>
      </c>
      <c r="W649" s="53"/>
      <c r="X649" s="53"/>
      <c r="Y649" s="57" t="s">
        <v>105</v>
      </c>
      <c r="Z649" s="57" t="s">
        <v>105</v>
      </c>
      <c r="AA649" s="53"/>
      <c r="AB649" s="53" t="s">
        <v>26</v>
      </c>
      <c r="AC649" s="53" t="s">
        <v>2110</v>
      </c>
      <c r="AD649" s="53" t="s">
        <v>108</v>
      </c>
      <c r="AE649" s="53" t="s">
        <v>2111</v>
      </c>
    </row>
    <row r="650" spans="1:31" x14ac:dyDescent="0.25">
      <c r="A650" s="53" t="s">
        <v>2112</v>
      </c>
      <c r="B650" s="54">
        <v>41516</v>
      </c>
      <c r="C650" s="53" t="s">
        <v>5409</v>
      </c>
      <c r="D650" s="54">
        <v>42947</v>
      </c>
      <c r="E650" s="53"/>
      <c r="F650" s="53" t="s">
        <v>134</v>
      </c>
      <c r="G650" s="54">
        <v>43026</v>
      </c>
      <c r="H650" s="55">
        <v>91198610</v>
      </c>
      <c r="I650" s="53" t="s">
        <v>306</v>
      </c>
      <c r="J650" s="54" t="s">
        <v>4966</v>
      </c>
      <c r="K650" s="55"/>
      <c r="L650" s="56" t="s">
        <v>105</v>
      </c>
      <c r="M650" s="53"/>
      <c r="N650" s="53"/>
      <c r="O650" s="56" t="s">
        <v>105</v>
      </c>
      <c r="P650" s="53"/>
      <c r="Q650" s="56" t="s">
        <v>105</v>
      </c>
      <c r="R650" s="53"/>
      <c r="S650" s="53"/>
      <c r="T650" s="53"/>
      <c r="U650" s="53"/>
      <c r="V650" s="57" t="s">
        <v>105</v>
      </c>
      <c r="W650" s="53"/>
      <c r="X650" s="53"/>
      <c r="Y650" s="57" t="s">
        <v>105</v>
      </c>
      <c r="Z650" s="57" t="s">
        <v>105</v>
      </c>
      <c r="AA650" s="53"/>
      <c r="AB650" s="53" t="s">
        <v>117</v>
      </c>
      <c r="AC650" s="53" t="s">
        <v>2113</v>
      </c>
      <c r="AD650" s="53" t="s">
        <v>108</v>
      </c>
      <c r="AE650" s="53" t="s">
        <v>2114</v>
      </c>
    </row>
    <row r="651" spans="1:31" x14ac:dyDescent="0.25">
      <c r="A651" s="53" t="s">
        <v>2115</v>
      </c>
      <c r="B651" s="54">
        <v>42424</v>
      </c>
      <c r="C651" s="53" t="s">
        <v>5410</v>
      </c>
      <c r="D651" s="54">
        <v>42879</v>
      </c>
      <c r="E651" s="53"/>
      <c r="F651" s="53" t="s">
        <v>111</v>
      </c>
      <c r="G651" s="54">
        <v>43026</v>
      </c>
      <c r="H651" s="55">
        <v>30337559</v>
      </c>
      <c r="I651" s="53" t="s">
        <v>2116</v>
      </c>
      <c r="J651" s="54" t="s">
        <v>4966</v>
      </c>
      <c r="K651" s="55"/>
      <c r="L651" s="56" t="s">
        <v>105</v>
      </c>
      <c r="M651" s="53"/>
      <c r="N651" s="53"/>
      <c r="O651" s="56" t="s">
        <v>105</v>
      </c>
      <c r="P651" s="53"/>
      <c r="Q651" s="56" t="s">
        <v>105</v>
      </c>
      <c r="R651" s="53"/>
      <c r="S651" s="53"/>
      <c r="T651" s="53"/>
      <c r="U651" s="53"/>
      <c r="V651" s="57" t="s">
        <v>105</v>
      </c>
      <c r="W651" s="53"/>
      <c r="X651" s="53"/>
      <c r="Y651" s="57" t="s">
        <v>105</v>
      </c>
      <c r="Z651" s="57" t="s">
        <v>105</v>
      </c>
      <c r="AA651" s="53"/>
      <c r="AB651" s="53" t="s">
        <v>117</v>
      </c>
      <c r="AC651" s="53" t="s">
        <v>2117</v>
      </c>
      <c r="AD651" s="53" t="s">
        <v>108</v>
      </c>
      <c r="AE651" s="53" t="s">
        <v>2118</v>
      </c>
    </row>
    <row r="652" spans="1:31" x14ac:dyDescent="0.25">
      <c r="A652" s="53" t="s">
        <v>2119</v>
      </c>
      <c r="B652" s="54">
        <v>41939</v>
      </c>
      <c r="C652" s="53"/>
      <c r="D652" s="54">
        <v>42950</v>
      </c>
      <c r="E652" s="53"/>
      <c r="F652" s="53" t="s">
        <v>168</v>
      </c>
      <c r="G652" s="54">
        <v>43026</v>
      </c>
      <c r="H652" s="55">
        <v>102833728</v>
      </c>
      <c r="I652" s="53" t="s">
        <v>242</v>
      </c>
      <c r="J652" s="54" t="s">
        <v>4966</v>
      </c>
      <c r="K652" s="55"/>
      <c r="L652" s="56" t="s">
        <v>105</v>
      </c>
      <c r="M652" s="53"/>
      <c r="N652" s="53"/>
      <c r="O652" s="56" t="s">
        <v>105</v>
      </c>
      <c r="P652" s="53"/>
      <c r="Q652" s="56" t="s">
        <v>105</v>
      </c>
      <c r="R652" s="53"/>
      <c r="S652" s="53"/>
      <c r="T652" s="53"/>
      <c r="U652" s="53"/>
      <c r="V652" s="57" t="s">
        <v>105</v>
      </c>
      <c r="W652" s="53"/>
      <c r="X652" s="53"/>
      <c r="Y652" s="57" t="s">
        <v>105</v>
      </c>
      <c r="Z652" s="57" t="s">
        <v>105</v>
      </c>
      <c r="AA652" s="53"/>
      <c r="AB652" s="53" t="s">
        <v>117</v>
      </c>
      <c r="AC652" s="53" t="s">
        <v>2120</v>
      </c>
      <c r="AD652" s="53" t="s">
        <v>108</v>
      </c>
      <c r="AE652" s="53" t="s">
        <v>2121</v>
      </c>
    </row>
    <row r="653" spans="1:31" x14ac:dyDescent="0.25">
      <c r="A653" s="53" t="s">
        <v>2122</v>
      </c>
      <c r="B653" s="54">
        <v>41211</v>
      </c>
      <c r="C653" s="53" t="s">
        <v>5411</v>
      </c>
      <c r="D653" s="54">
        <v>41424</v>
      </c>
      <c r="E653" s="53"/>
      <c r="F653" s="53" t="s">
        <v>125</v>
      </c>
      <c r="G653" s="54">
        <v>41596</v>
      </c>
      <c r="H653" s="55">
        <v>21965013031</v>
      </c>
      <c r="I653" s="53" t="s">
        <v>126</v>
      </c>
      <c r="J653" s="54" t="s">
        <v>4966</v>
      </c>
      <c r="K653" s="55">
        <v>700000000</v>
      </c>
      <c r="L653" s="56" t="s">
        <v>105</v>
      </c>
      <c r="M653" s="53"/>
      <c r="N653" s="53"/>
      <c r="O653" s="56" t="s">
        <v>105</v>
      </c>
      <c r="P653" s="53"/>
      <c r="Q653" s="56" t="s">
        <v>105</v>
      </c>
      <c r="R653" s="53"/>
      <c r="S653" s="53"/>
      <c r="T653" s="53"/>
      <c r="U653" s="53"/>
      <c r="V653" s="57" t="s">
        <v>105</v>
      </c>
      <c r="W653" s="53"/>
      <c r="X653" s="53"/>
      <c r="Y653" s="57" t="s">
        <v>105</v>
      </c>
      <c r="Z653" s="57" t="s">
        <v>105</v>
      </c>
      <c r="AA653" s="53"/>
      <c r="AB653" s="53" t="s">
        <v>117</v>
      </c>
      <c r="AC653" s="53" t="s">
        <v>2123</v>
      </c>
      <c r="AD653" s="53" t="s">
        <v>108</v>
      </c>
      <c r="AE653" s="53" t="s">
        <v>2124</v>
      </c>
    </row>
    <row r="654" spans="1:31" x14ac:dyDescent="0.25">
      <c r="A654" s="53" t="s">
        <v>2125</v>
      </c>
      <c r="B654" s="54">
        <v>39965</v>
      </c>
      <c r="C654" s="53" t="s">
        <v>5412</v>
      </c>
      <c r="D654" s="54">
        <v>41148</v>
      </c>
      <c r="E654" s="53"/>
      <c r="F654" s="53" t="s">
        <v>111</v>
      </c>
      <c r="G654" s="54">
        <v>41596</v>
      </c>
      <c r="H654" s="55">
        <v>58118940</v>
      </c>
      <c r="I654" s="53" t="s">
        <v>393</v>
      </c>
      <c r="J654" s="54" t="s">
        <v>4966</v>
      </c>
      <c r="K654" s="55"/>
      <c r="L654" s="56" t="s">
        <v>105</v>
      </c>
      <c r="M654" s="53"/>
      <c r="N654" s="53" t="s">
        <v>28</v>
      </c>
      <c r="O654" s="56">
        <v>43062</v>
      </c>
      <c r="P654" s="53"/>
      <c r="Q654" s="56" t="s">
        <v>105</v>
      </c>
      <c r="R654" s="53"/>
      <c r="S654" s="53"/>
      <c r="T654" s="53"/>
      <c r="U654" s="53"/>
      <c r="V654" s="57">
        <v>43097</v>
      </c>
      <c r="W654" s="53"/>
      <c r="X654" s="53"/>
      <c r="Y654" s="57" t="s">
        <v>105</v>
      </c>
      <c r="Z654" s="57" t="s">
        <v>105</v>
      </c>
      <c r="AA654" s="53"/>
      <c r="AB654" s="53" t="s">
        <v>26</v>
      </c>
      <c r="AC654" s="53" t="s">
        <v>2126</v>
      </c>
      <c r="AD654" s="53" t="s">
        <v>108</v>
      </c>
      <c r="AE654" s="53" t="s">
        <v>2127</v>
      </c>
    </row>
    <row r="655" spans="1:31" x14ac:dyDescent="0.25">
      <c r="A655" s="53" t="s">
        <v>2128</v>
      </c>
      <c r="B655" s="54">
        <v>40666</v>
      </c>
      <c r="C655" s="53"/>
      <c r="D655" s="54">
        <v>41498</v>
      </c>
      <c r="E655" s="53"/>
      <c r="F655" s="53" t="s">
        <v>111</v>
      </c>
      <c r="G655" s="54">
        <v>41596</v>
      </c>
      <c r="H655" s="55">
        <v>353321410</v>
      </c>
      <c r="I655" s="53" t="s">
        <v>257</v>
      </c>
      <c r="J655" s="54" t="s">
        <v>5413</v>
      </c>
      <c r="K655" s="55">
        <v>208600000</v>
      </c>
      <c r="L655" s="56" t="s">
        <v>105</v>
      </c>
      <c r="M655" s="53"/>
      <c r="N655" s="53" t="s">
        <v>28</v>
      </c>
      <c r="O655" s="56">
        <v>42969</v>
      </c>
      <c r="P655" s="53"/>
      <c r="Q655" s="56" t="s">
        <v>105</v>
      </c>
      <c r="R655" s="53"/>
      <c r="S655" s="53"/>
      <c r="T655" s="53"/>
      <c r="U655" s="53"/>
      <c r="V655" s="57">
        <v>42999</v>
      </c>
      <c r="W655" s="53"/>
      <c r="X655" s="53"/>
      <c r="Y655" s="57" t="s">
        <v>105</v>
      </c>
      <c r="Z655" s="57" t="s">
        <v>105</v>
      </c>
      <c r="AA655" s="53"/>
      <c r="AB655" s="53" t="s">
        <v>26</v>
      </c>
      <c r="AC655" s="53" t="s">
        <v>2129</v>
      </c>
      <c r="AD655" s="53" t="s">
        <v>108</v>
      </c>
      <c r="AE655" s="53" t="s">
        <v>2130</v>
      </c>
    </row>
    <row r="656" spans="1:31" x14ac:dyDescent="0.25">
      <c r="A656" s="53" t="s">
        <v>2131</v>
      </c>
      <c r="B656" s="54">
        <v>40905</v>
      </c>
      <c r="C656" s="53" t="s">
        <v>5414</v>
      </c>
      <c r="D656" s="54">
        <v>41065</v>
      </c>
      <c r="E656" s="53"/>
      <c r="F656" s="53" t="s">
        <v>172</v>
      </c>
      <c r="G656" s="54">
        <v>41596</v>
      </c>
      <c r="H656" s="55">
        <v>3938200</v>
      </c>
      <c r="I656" s="53" t="s">
        <v>546</v>
      </c>
      <c r="J656" s="54" t="s">
        <v>4966</v>
      </c>
      <c r="K656" s="55"/>
      <c r="L656" s="56" t="s">
        <v>105</v>
      </c>
      <c r="M656" s="53"/>
      <c r="N656" s="53" t="s">
        <v>28</v>
      </c>
      <c r="O656" s="56">
        <v>42684</v>
      </c>
      <c r="P656" s="53"/>
      <c r="Q656" s="56" t="s">
        <v>105</v>
      </c>
      <c r="R656" s="53"/>
      <c r="S656" s="53"/>
      <c r="T656" s="53"/>
      <c r="U656" s="53"/>
      <c r="V656" s="57">
        <v>42732</v>
      </c>
      <c r="W656" s="53"/>
      <c r="X656" s="53"/>
      <c r="Y656" s="57" t="s">
        <v>105</v>
      </c>
      <c r="Z656" s="57" t="s">
        <v>105</v>
      </c>
      <c r="AA656" s="53"/>
      <c r="AB656" s="53" t="s">
        <v>182</v>
      </c>
      <c r="AC656" s="53" t="s">
        <v>2132</v>
      </c>
      <c r="AD656" s="53" t="s">
        <v>108</v>
      </c>
      <c r="AE656" s="53" t="s">
        <v>2133</v>
      </c>
    </row>
    <row r="657" spans="1:31" x14ac:dyDescent="0.25">
      <c r="A657" s="53" t="s">
        <v>2134</v>
      </c>
      <c r="B657" s="54">
        <v>41837</v>
      </c>
      <c r="C657" s="53" t="s">
        <v>5415</v>
      </c>
      <c r="D657" s="54">
        <v>42550</v>
      </c>
      <c r="E657" s="53"/>
      <c r="F657" s="53" t="s">
        <v>147</v>
      </c>
      <c r="G657" s="54">
        <v>42692</v>
      </c>
      <c r="H657" s="55">
        <v>77040000</v>
      </c>
      <c r="I657" s="53" t="s">
        <v>604</v>
      </c>
      <c r="J657" s="54" t="s">
        <v>4966</v>
      </c>
      <c r="K657" s="55"/>
      <c r="L657" s="56" t="s">
        <v>105</v>
      </c>
      <c r="M657" s="53"/>
      <c r="N657" s="53"/>
      <c r="O657" s="56" t="s">
        <v>105</v>
      </c>
      <c r="P657" s="53"/>
      <c r="Q657" s="56" t="s">
        <v>105</v>
      </c>
      <c r="R657" s="53"/>
      <c r="S657" s="53"/>
      <c r="T657" s="53"/>
      <c r="U657" s="53"/>
      <c r="V657" s="57" t="s">
        <v>105</v>
      </c>
      <c r="W657" s="53"/>
      <c r="X657" s="53"/>
      <c r="Y657" s="57" t="s">
        <v>105</v>
      </c>
      <c r="Z657" s="57" t="s">
        <v>105</v>
      </c>
      <c r="AA657" s="53"/>
      <c r="AB657" s="53" t="s">
        <v>117</v>
      </c>
      <c r="AC657" s="53" t="s">
        <v>2135</v>
      </c>
      <c r="AD657" s="53" t="s">
        <v>108</v>
      </c>
      <c r="AE657" s="53" t="s">
        <v>2136</v>
      </c>
    </row>
    <row r="658" spans="1:31" x14ac:dyDescent="0.25">
      <c r="A658" s="53" t="s">
        <v>2137</v>
      </c>
      <c r="B658" s="54">
        <v>40156</v>
      </c>
      <c r="C658" s="53"/>
      <c r="D658" s="54">
        <v>41560</v>
      </c>
      <c r="E658" s="53"/>
      <c r="F658" s="53" t="s">
        <v>125</v>
      </c>
      <c r="G658" s="54">
        <v>41626</v>
      </c>
      <c r="H658" s="55">
        <v>21900000</v>
      </c>
      <c r="I658" s="53" t="s">
        <v>227</v>
      </c>
      <c r="J658" s="54" t="s">
        <v>4968</v>
      </c>
      <c r="K658" s="55">
        <v>604380000</v>
      </c>
      <c r="L658" s="56" t="s">
        <v>105</v>
      </c>
      <c r="M658" s="53"/>
      <c r="N658" s="53" t="s">
        <v>27</v>
      </c>
      <c r="O658" s="56">
        <v>43158</v>
      </c>
      <c r="P658" s="53"/>
      <c r="Q658" s="56" t="s">
        <v>105</v>
      </c>
      <c r="R658" s="53"/>
      <c r="S658" s="53"/>
      <c r="T658" s="53"/>
      <c r="U658" s="53"/>
      <c r="V658" s="57" t="s">
        <v>105</v>
      </c>
      <c r="W658" s="53"/>
      <c r="X658" s="53"/>
      <c r="Y658" s="57" t="s">
        <v>105</v>
      </c>
      <c r="Z658" s="57" t="s">
        <v>105</v>
      </c>
      <c r="AA658" s="53"/>
      <c r="AB658" s="53" t="s">
        <v>117</v>
      </c>
      <c r="AC658" s="53" t="s">
        <v>2138</v>
      </c>
      <c r="AD658" s="53" t="s">
        <v>108</v>
      </c>
      <c r="AE658" s="53" t="s">
        <v>2139</v>
      </c>
    </row>
    <row r="659" spans="1:31" x14ac:dyDescent="0.25">
      <c r="A659" s="53" t="s">
        <v>2140</v>
      </c>
      <c r="B659" s="54">
        <v>41883</v>
      </c>
      <c r="C659" s="53"/>
      <c r="D659" s="54">
        <v>41905</v>
      </c>
      <c r="E659" s="53"/>
      <c r="F659" s="53" t="s">
        <v>147</v>
      </c>
      <c r="G659" s="54">
        <v>41991</v>
      </c>
      <c r="H659" s="55">
        <v>2099401486</v>
      </c>
      <c r="I659" s="53" t="s">
        <v>359</v>
      </c>
      <c r="J659" s="54" t="s">
        <v>4966</v>
      </c>
      <c r="K659" s="55"/>
      <c r="L659" s="56" t="s">
        <v>105</v>
      </c>
      <c r="M659" s="53"/>
      <c r="N659" s="53"/>
      <c r="O659" s="56" t="s">
        <v>105</v>
      </c>
      <c r="P659" s="53"/>
      <c r="Q659" s="56" t="s">
        <v>105</v>
      </c>
      <c r="R659" s="53"/>
      <c r="S659" s="53"/>
      <c r="T659" s="53"/>
      <c r="U659" s="53"/>
      <c r="V659" s="57" t="s">
        <v>105</v>
      </c>
      <c r="W659" s="53"/>
      <c r="X659" s="53"/>
      <c r="Y659" s="57" t="s">
        <v>105</v>
      </c>
      <c r="Z659" s="57" t="s">
        <v>105</v>
      </c>
      <c r="AA659" s="53"/>
      <c r="AB659" s="53" t="s">
        <v>117</v>
      </c>
      <c r="AC659" s="53" t="s">
        <v>2141</v>
      </c>
      <c r="AD659" s="53" t="s">
        <v>108</v>
      </c>
      <c r="AE659" s="53" t="s">
        <v>2142</v>
      </c>
    </row>
    <row r="660" spans="1:31" x14ac:dyDescent="0.25">
      <c r="A660" s="53" t="s">
        <v>2143</v>
      </c>
      <c r="B660" s="54">
        <v>40962</v>
      </c>
      <c r="C660" s="53" t="s">
        <v>5080</v>
      </c>
      <c r="D660" s="54">
        <v>41891</v>
      </c>
      <c r="E660" s="53"/>
      <c r="F660" s="53" t="s">
        <v>147</v>
      </c>
      <c r="G660" s="54">
        <v>41991</v>
      </c>
      <c r="H660" s="55">
        <v>4080000000</v>
      </c>
      <c r="I660" s="53" t="s">
        <v>604</v>
      </c>
      <c r="J660" s="54" t="s">
        <v>4966</v>
      </c>
      <c r="K660" s="55">
        <v>4500000000</v>
      </c>
      <c r="L660" s="56" t="s">
        <v>105</v>
      </c>
      <c r="M660" s="53"/>
      <c r="N660" s="53"/>
      <c r="O660" s="56" t="s">
        <v>105</v>
      </c>
      <c r="P660" s="53"/>
      <c r="Q660" s="56" t="s">
        <v>105</v>
      </c>
      <c r="R660" s="53"/>
      <c r="S660" s="53"/>
      <c r="T660" s="53"/>
      <c r="U660" s="53"/>
      <c r="V660" s="57" t="s">
        <v>105</v>
      </c>
      <c r="W660" s="53"/>
      <c r="X660" s="53"/>
      <c r="Y660" s="57" t="s">
        <v>105</v>
      </c>
      <c r="Z660" s="57" t="s">
        <v>105</v>
      </c>
      <c r="AA660" s="53"/>
      <c r="AB660" s="53" t="s">
        <v>117</v>
      </c>
      <c r="AC660" s="53" t="s">
        <v>2144</v>
      </c>
      <c r="AD660" s="53" t="s">
        <v>108</v>
      </c>
      <c r="AE660" s="53" t="s">
        <v>606</v>
      </c>
    </row>
    <row r="661" spans="1:31" x14ac:dyDescent="0.25">
      <c r="A661" s="53" t="s">
        <v>2145</v>
      </c>
      <c r="B661" s="54" t="s">
        <v>2146</v>
      </c>
      <c r="C661" s="53" t="s">
        <v>5416</v>
      </c>
      <c r="D661" s="54">
        <v>41683</v>
      </c>
      <c r="E661" s="53"/>
      <c r="F661" s="53" t="s">
        <v>103</v>
      </c>
      <c r="G661" s="54">
        <v>42356</v>
      </c>
      <c r="H661" s="55">
        <v>16230269000</v>
      </c>
      <c r="I661" s="53" t="s">
        <v>427</v>
      </c>
      <c r="J661" s="54" t="s">
        <v>4966</v>
      </c>
      <c r="K661" s="55"/>
      <c r="L661" s="56" t="s">
        <v>105</v>
      </c>
      <c r="M661" s="53"/>
      <c r="N661" s="53"/>
      <c r="O661" s="56" t="s">
        <v>105</v>
      </c>
      <c r="P661" s="53"/>
      <c r="Q661" s="56" t="s">
        <v>105</v>
      </c>
      <c r="R661" s="53"/>
      <c r="S661" s="53"/>
      <c r="T661" s="53"/>
      <c r="U661" s="53"/>
      <c r="V661" s="57" t="s">
        <v>105</v>
      </c>
      <c r="W661" s="53"/>
      <c r="X661" s="53"/>
      <c r="Y661" s="57" t="s">
        <v>105</v>
      </c>
      <c r="Z661" s="57" t="s">
        <v>105</v>
      </c>
      <c r="AA661" s="53"/>
      <c r="AB661" s="53" t="s">
        <v>117</v>
      </c>
      <c r="AC661" s="53" t="s">
        <v>2147</v>
      </c>
      <c r="AD661" s="53" t="s">
        <v>108</v>
      </c>
      <c r="AE661" s="53" t="s">
        <v>2148</v>
      </c>
    </row>
    <row r="662" spans="1:31" x14ac:dyDescent="0.25">
      <c r="A662" s="53" t="s">
        <v>2149</v>
      </c>
      <c r="B662" s="54">
        <v>41939</v>
      </c>
      <c r="C662" s="53"/>
      <c r="D662" s="54">
        <v>42178</v>
      </c>
      <c r="E662" s="53"/>
      <c r="F662" s="53" t="s">
        <v>125</v>
      </c>
      <c r="G662" s="54">
        <v>42356</v>
      </c>
      <c r="H662" s="55">
        <v>67520442850</v>
      </c>
      <c r="I662" s="53" t="s">
        <v>299</v>
      </c>
      <c r="J662" s="54" t="s">
        <v>4966</v>
      </c>
      <c r="K662" s="55"/>
      <c r="L662" s="56" t="s">
        <v>105</v>
      </c>
      <c r="M662" s="53"/>
      <c r="N662" s="53" t="s">
        <v>28</v>
      </c>
      <c r="O662" s="56" t="s">
        <v>105</v>
      </c>
      <c r="P662" s="53"/>
      <c r="Q662" s="56" t="s">
        <v>105</v>
      </c>
      <c r="R662" s="53"/>
      <c r="S662" s="53"/>
      <c r="T662" s="53"/>
      <c r="U662" s="53"/>
      <c r="V662" s="57" t="s">
        <v>105</v>
      </c>
      <c r="W662" s="53"/>
      <c r="X662" s="53"/>
      <c r="Y662" s="57" t="s">
        <v>105</v>
      </c>
      <c r="Z662" s="57">
        <v>42776</v>
      </c>
      <c r="AA662" s="53" t="s">
        <v>5417</v>
      </c>
      <c r="AB662" s="53" t="s">
        <v>117</v>
      </c>
      <c r="AC662" s="53" t="s">
        <v>2150</v>
      </c>
      <c r="AD662" s="53" t="s">
        <v>108</v>
      </c>
      <c r="AE662" s="53" t="s">
        <v>2151</v>
      </c>
    </row>
    <row r="663" spans="1:31" x14ac:dyDescent="0.25">
      <c r="A663" s="53" t="s">
        <v>2152</v>
      </c>
      <c r="B663" s="54">
        <v>40135</v>
      </c>
      <c r="C663" s="53"/>
      <c r="D663" s="54">
        <v>40842</v>
      </c>
      <c r="E663" s="53" t="s">
        <v>2153</v>
      </c>
      <c r="F663" s="53" t="s">
        <v>111</v>
      </c>
      <c r="G663" s="54">
        <v>40927</v>
      </c>
      <c r="H663" s="55">
        <v>5717993217</v>
      </c>
      <c r="I663" s="53" t="s">
        <v>310</v>
      </c>
      <c r="J663" s="54" t="s">
        <v>4966</v>
      </c>
      <c r="K663" s="55"/>
      <c r="L663" s="56" t="s">
        <v>105</v>
      </c>
      <c r="M663" s="53"/>
      <c r="N663" s="53" t="s">
        <v>28</v>
      </c>
      <c r="O663" s="56">
        <v>42731</v>
      </c>
      <c r="P663" s="53"/>
      <c r="Q663" s="56" t="s">
        <v>105</v>
      </c>
      <c r="R663" s="53"/>
      <c r="S663" s="53"/>
      <c r="T663" s="53"/>
      <c r="U663" s="53"/>
      <c r="V663" s="57">
        <v>42761</v>
      </c>
      <c r="W663" s="53"/>
      <c r="X663" s="53"/>
      <c r="Y663" s="57" t="s">
        <v>105</v>
      </c>
      <c r="Z663" s="57">
        <v>42760</v>
      </c>
      <c r="AA663" s="53" t="s">
        <v>131</v>
      </c>
      <c r="AB663" s="53" t="s">
        <v>182</v>
      </c>
      <c r="AC663" s="53" t="s">
        <v>2154</v>
      </c>
      <c r="AD663" s="53" t="s">
        <v>114</v>
      </c>
      <c r="AE663" s="53" t="s">
        <v>2153</v>
      </c>
    </row>
    <row r="664" spans="1:31" x14ac:dyDescent="0.25">
      <c r="A664" s="53" t="s">
        <v>2155</v>
      </c>
      <c r="B664" s="54">
        <v>42472</v>
      </c>
      <c r="C664" s="53" t="s">
        <v>5418</v>
      </c>
      <c r="D664" s="54">
        <v>42494</v>
      </c>
      <c r="E664" s="53"/>
      <c r="F664" s="53" t="s">
        <v>103</v>
      </c>
      <c r="G664" s="54">
        <v>42754</v>
      </c>
      <c r="H664" s="55">
        <v>87086751</v>
      </c>
      <c r="I664" s="53" t="s">
        <v>139</v>
      </c>
      <c r="J664" s="54" t="s">
        <v>5419</v>
      </c>
      <c r="K664" s="55">
        <v>845474468</v>
      </c>
      <c r="L664" s="56" t="s">
        <v>105</v>
      </c>
      <c r="M664" s="53"/>
      <c r="N664" s="53"/>
      <c r="O664" s="56" t="s">
        <v>105</v>
      </c>
      <c r="P664" s="53"/>
      <c r="Q664" s="56" t="s">
        <v>105</v>
      </c>
      <c r="R664" s="53"/>
      <c r="S664" s="53"/>
      <c r="T664" s="53"/>
      <c r="U664" s="53"/>
      <c r="V664" s="57" t="s">
        <v>105</v>
      </c>
      <c r="W664" s="53"/>
      <c r="X664" s="53"/>
      <c r="Y664" s="57" t="s">
        <v>105</v>
      </c>
      <c r="Z664" s="57" t="s">
        <v>105</v>
      </c>
      <c r="AA664" s="53"/>
      <c r="AB664" s="53" t="s">
        <v>117</v>
      </c>
      <c r="AC664" s="53" t="s">
        <v>2156</v>
      </c>
      <c r="AD664" s="53" t="s">
        <v>108</v>
      </c>
      <c r="AE664" s="53" t="s">
        <v>2157</v>
      </c>
    </row>
    <row r="665" spans="1:31" x14ac:dyDescent="0.25">
      <c r="A665" s="53" t="s">
        <v>2158</v>
      </c>
      <c r="B665" s="54" t="s">
        <v>2159</v>
      </c>
      <c r="C665" s="53" t="s">
        <v>5420</v>
      </c>
      <c r="D665" s="54">
        <v>42368</v>
      </c>
      <c r="E665" s="53"/>
      <c r="F665" s="53" t="s">
        <v>103</v>
      </c>
      <c r="G665" s="54">
        <v>42419</v>
      </c>
      <c r="H665" s="55">
        <v>11570000</v>
      </c>
      <c r="I665" s="53" t="s">
        <v>427</v>
      </c>
      <c r="J665" s="54" t="s">
        <v>4966</v>
      </c>
      <c r="K665" s="55">
        <v>960000000</v>
      </c>
      <c r="L665" s="56" t="s">
        <v>105</v>
      </c>
      <c r="M665" s="53"/>
      <c r="N665" s="53"/>
      <c r="O665" s="56" t="s">
        <v>105</v>
      </c>
      <c r="P665" s="53"/>
      <c r="Q665" s="56" t="s">
        <v>105</v>
      </c>
      <c r="R665" s="53"/>
      <c r="S665" s="53"/>
      <c r="T665" s="53"/>
      <c r="U665" s="53"/>
      <c r="V665" s="57" t="s">
        <v>105</v>
      </c>
      <c r="W665" s="53"/>
      <c r="X665" s="53"/>
      <c r="Y665" s="57" t="s">
        <v>105</v>
      </c>
      <c r="Z665" s="57" t="s">
        <v>105</v>
      </c>
      <c r="AA665" s="53"/>
      <c r="AB665" s="53" t="s">
        <v>117</v>
      </c>
      <c r="AC665" s="53" t="s">
        <v>2160</v>
      </c>
      <c r="AD665" s="53" t="s">
        <v>108</v>
      </c>
      <c r="AE665" s="53" t="s">
        <v>2161</v>
      </c>
    </row>
    <row r="666" spans="1:31" x14ac:dyDescent="0.25">
      <c r="A666" s="53" t="s">
        <v>2162</v>
      </c>
      <c r="B666" s="54">
        <v>40351</v>
      </c>
      <c r="C666" s="53" t="s">
        <v>5421</v>
      </c>
      <c r="D666" s="54">
        <v>41067</v>
      </c>
      <c r="E666" s="53"/>
      <c r="F666" s="53" t="s">
        <v>111</v>
      </c>
      <c r="G666" s="54">
        <v>41352</v>
      </c>
      <c r="H666" s="55">
        <v>830740000</v>
      </c>
      <c r="I666" s="53" t="s">
        <v>393</v>
      </c>
      <c r="J666" s="54" t="s">
        <v>4966</v>
      </c>
      <c r="K666" s="55"/>
      <c r="L666" s="56" t="s">
        <v>105</v>
      </c>
      <c r="M666" s="53"/>
      <c r="N666" s="53"/>
      <c r="O666" s="56" t="s">
        <v>105</v>
      </c>
      <c r="P666" s="53"/>
      <c r="Q666" s="56" t="s">
        <v>105</v>
      </c>
      <c r="R666" s="53"/>
      <c r="S666" s="53"/>
      <c r="T666" s="53"/>
      <c r="U666" s="53"/>
      <c r="V666" s="57" t="s">
        <v>105</v>
      </c>
      <c r="W666" s="53"/>
      <c r="X666" s="53"/>
      <c r="Y666" s="57" t="s">
        <v>105</v>
      </c>
      <c r="Z666" s="57" t="s">
        <v>105</v>
      </c>
      <c r="AA666" s="53"/>
      <c r="AB666" s="53" t="s">
        <v>117</v>
      </c>
      <c r="AC666" s="53" t="s">
        <v>2163</v>
      </c>
      <c r="AD666" s="53" t="s">
        <v>108</v>
      </c>
      <c r="AE666" s="53" t="s">
        <v>2164</v>
      </c>
    </row>
    <row r="667" spans="1:31" x14ac:dyDescent="0.25">
      <c r="A667" s="53" t="s">
        <v>2165</v>
      </c>
      <c r="B667" s="54">
        <v>40618</v>
      </c>
      <c r="C667" s="53"/>
      <c r="D667" s="54">
        <v>40963</v>
      </c>
      <c r="E667" s="53"/>
      <c r="F667" s="53" t="s">
        <v>125</v>
      </c>
      <c r="G667" s="54">
        <v>41352</v>
      </c>
      <c r="H667" s="55">
        <v>1162371447</v>
      </c>
      <c r="I667" s="53" t="s">
        <v>227</v>
      </c>
      <c r="J667" s="54" t="s">
        <v>5017</v>
      </c>
      <c r="K667" s="55">
        <v>600000000</v>
      </c>
      <c r="L667" s="56" t="s">
        <v>105</v>
      </c>
      <c r="M667" s="53"/>
      <c r="N667" s="53" t="s">
        <v>28</v>
      </c>
      <c r="O667" s="56">
        <v>42915</v>
      </c>
      <c r="P667" s="53"/>
      <c r="Q667" s="56" t="s">
        <v>105</v>
      </c>
      <c r="R667" s="53"/>
      <c r="S667" s="53"/>
      <c r="T667" s="53"/>
      <c r="U667" s="53"/>
      <c r="V667" s="57">
        <v>42961</v>
      </c>
      <c r="W667" s="53"/>
      <c r="X667" s="53"/>
      <c r="Y667" s="57" t="s">
        <v>105</v>
      </c>
      <c r="Z667" s="57" t="s">
        <v>105</v>
      </c>
      <c r="AA667" s="53"/>
      <c r="AB667" s="53" t="s">
        <v>26</v>
      </c>
      <c r="AC667" s="53" t="s">
        <v>2166</v>
      </c>
      <c r="AD667" s="53" t="s">
        <v>108</v>
      </c>
      <c r="AE667" s="53" t="s">
        <v>2167</v>
      </c>
    </row>
    <row r="668" spans="1:31" x14ac:dyDescent="0.25">
      <c r="A668" s="53" t="s">
        <v>2168</v>
      </c>
      <c r="B668" s="54">
        <v>41293</v>
      </c>
      <c r="C668" s="53" t="s">
        <v>5422</v>
      </c>
      <c r="D668" s="54">
        <v>42360</v>
      </c>
      <c r="E668" s="53"/>
      <c r="F668" s="53" t="s">
        <v>147</v>
      </c>
      <c r="G668" s="54">
        <v>42479</v>
      </c>
      <c r="H668" s="55">
        <v>605178224</v>
      </c>
      <c r="I668" s="53" t="s">
        <v>153</v>
      </c>
      <c r="J668" s="54" t="s">
        <v>5423</v>
      </c>
      <c r="K668" s="55">
        <v>2850000000</v>
      </c>
      <c r="L668" s="56" t="s">
        <v>105</v>
      </c>
      <c r="M668" s="53"/>
      <c r="N668" s="53" t="s">
        <v>28</v>
      </c>
      <c r="O668" s="56">
        <v>42781</v>
      </c>
      <c r="P668" s="53"/>
      <c r="Q668" s="56" t="s">
        <v>105</v>
      </c>
      <c r="R668" s="53"/>
      <c r="S668" s="53"/>
      <c r="T668" s="53"/>
      <c r="U668" s="53"/>
      <c r="V668" s="57">
        <v>42816</v>
      </c>
      <c r="W668" s="53"/>
      <c r="X668" s="53"/>
      <c r="Y668" s="57" t="s">
        <v>105</v>
      </c>
      <c r="Z668" s="57" t="s">
        <v>105</v>
      </c>
      <c r="AA668" s="53"/>
      <c r="AB668" s="53" t="s">
        <v>26</v>
      </c>
      <c r="AC668" s="53" t="s">
        <v>2169</v>
      </c>
      <c r="AD668" s="53" t="s">
        <v>108</v>
      </c>
      <c r="AE668" s="53" t="s">
        <v>2170</v>
      </c>
    </row>
    <row r="669" spans="1:31" x14ac:dyDescent="0.25">
      <c r="A669" s="53" t="s">
        <v>2171</v>
      </c>
      <c r="B669" s="54">
        <v>41862</v>
      </c>
      <c r="C669" s="53"/>
      <c r="D669" s="54">
        <v>42585</v>
      </c>
      <c r="E669" s="53"/>
      <c r="F669" s="53" t="s">
        <v>168</v>
      </c>
      <c r="G669" s="54">
        <v>42844</v>
      </c>
      <c r="H669" s="55">
        <v>8234000</v>
      </c>
      <c r="I669" s="53" t="s">
        <v>872</v>
      </c>
      <c r="J669" s="54" t="s">
        <v>4966</v>
      </c>
      <c r="K669" s="55">
        <v>10358753</v>
      </c>
      <c r="L669" s="56" t="s">
        <v>105</v>
      </c>
      <c r="M669" s="53"/>
      <c r="N669" s="53"/>
      <c r="O669" s="56" t="s">
        <v>105</v>
      </c>
      <c r="P669" s="53"/>
      <c r="Q669" s="56" t="s">
        <v>105</v>
      </c>
      <c r="R669" s="53"/>
      <c r="S669" s="53"/>
      <c r="T669" s="53"/>
      <c r="U669" s="53"/>
      <c r="V669" s="57" t="s">
        <v>105</v>
      </c>
      <c r="W669" s="53"/>
      <c r="X669" s="53"/>
      <c r="Y669" s="57" t="s">
        <v>105</v>
      </c>
      <c r="Z669" s="57" t="s">
        <v>105</v>
      </c>
      <c r="AA669" s="53"/>
      <c r="AB669" s="53" t="s">
        <v>117</v>
      </c>
      <c r="AC669" s="53" t="s">
        <v>2172</v>
      </c>
      <c r="AD669" s="53" t="s">
        <v>108</v>
      </c>
      <c r="AE669" s="53" t="s">
        <v>2171</v>
      </c>
    </row>
    <row r="670" spans="1:31" x14ac:dyDescent="0.25">
      <c r="A670" s="53" t="s">
        <v>2173</v>
      </c>
      <c r="B670" s="54">
        <v>42313</v>
      </c>
      <c r="C670" s="53"/>
      <c r="D670" s="54">
        <v>42604</v>
      </c>
      <c r="E670" s="53"/>
      <c r="F670" s="53" t="s">
        <v>147</v>
      </c>
      <c r="G670" s="54">
        <v>42844</v>
      </c>
      <c r="H670" s="55">
        <v>6291810</v>
      </c>
      <c r="I670" s="53" t="s">
        <v>604</v>
      </c>
      <c r="J670" s="54" t="s">
        <v>4966</v>
      </c>
      <c r="K670" s="55"/>
      <c r="L670" s="56" t="s">
        <v>105</v>
      </c>
      <c r="M670" s="53"/>
      <c r="N670" s="53"/>
      <c r="O670" s="56" t="s">
        <v>105</v>
      </c>
      <c r="P670" s="53"/>
      <c r="Q670" s="56" t="s">
        <v>105</v>
      </c>
      <c r="R670" s="53"/>
      <c r="S670" s="53"/>
      <c r="T670" s="53"/>
      <c r="U670" s="53"/>
      <c r="V670" s="57" t="s">
        <v>105</v>
      </c>
      <c r="W670" s="53"/>
      <c r="X670" s="53"/>
      <c r="Y670" s="57" t="s">
        <v>105</v>
      </c>
      <c r="Z670" s="57" t="s">
        <v>105</v>
      </c>
      <c r="AA670" s="53"/>
      <c r="AB670" s="53" t="s">
        <v>117</v>
      </c>
      <c r="AC670" s="53" t="s">
        <v>2174</v>
      </c>
      <c r="AD670" s="53" t="s">
        <v>108</v>
      </c>
      <c r="AE670" s="53" t="s">
        <v>2173</v>
      </c>
    </row>
    <row r="671" spans="1:31" x14ac:dyDescent="0.25">
      <c r="A671" s="53" t="s">
        <v>2175</v>
      </c>
      <c r="B671" s="54">
        <v>42268</v>
      </c>
      <c r="C671" s="53"/>
      <c r="D671" s="54">
        <v>42664</v>
      </c>
      <c r="E671" s="53"/>
      <c r="F671" s="53" t="s">
        <v>134</v>
      </c>
      <c r="G671" s="54">
        <v>42844</v>
      </c>
      <c r="H671" s="55">
        <v>10000000</v>
      </c>
      <c r="I671" s="53" t="s">
        <v>177</v>
      </c>
      <c r="J671" s="54" t="s">
        <v>4966</v>
      </c>
      <c r="K671" s="55">
        <v>1000000000</v>
      </c>
      <c r="L671" s="56" t="s">
        <v>105</v>
      </c>
      <c r="M671" s="53"/>
      <c r="N671" s="53"/>
      <c r="O671" s="56" t="s">
        <v>105</v>
      </c>
      <c r="P671" s="53"/>
      <c r="Q671" s="56" t="s">
        <v>105</v>
      </c>
      <c r="R671" s="53"/>
      <c r="S671" s="53"/>
      <c r="T671" s="53"/>
      <c r="U671" s="53"/>
      <c r="V671" s="57" t="s">
        <v>105</v>
      </c>
      <c r="W671" s="53"/>
      <c r="X671" s="53"/>
      <c r="Y671" s="57" t="s">
        <v>105</v>
      </c>
      <c r="Z671" s="57" t="s">
        <v>105</v>
      </c>
      <c r="AA671" s="53"/>
      <c r="AB671" s="53" t="s">
        <v>117</v>
      </c>
      <c r="AC671" s="53" t="s">
        <v>2176</v>
      </c>
      <c r="AD671" s="53" t="s">
        <v>108</v>
      </c>
      <c r="AE671" s="53" t="s">
        <v>2175</v>
      </c>
    </row>
    <row r="672" spans="1:31" x14ac:dyDescent="0.25">
      <c r="A672" s="53" t="s">
        <v>2177</v>
      </c>
      <c r="B672" s="54">
        <v>42353</v>
      </c>
      <c r="C672" s="53" t="s">
        <v>5424</v>
      </c>
      <c r="D672" s="54">
        <v>42706</v>
      </c>
      <c r="E672" s="53"/>
      <c r="F672" s="53" t="s">
        <v>172</v>
      </c>
      <c r="G672" s="54">
        <v>42844</v>
      </c>
      <c r="H672" s="55">
        <v>9254500</v>
      </c>
      <c r="I672" s="53" t="s">
        <v>502</v>
      </c>
      <c r="J672" s="54" t="s">
        <v>5363</v>
      </c>
      <c r="K672" s="55">
        <v>1300000000</v>
      </c>
      <c r="L672" s="56" t="s">
        <v>105</v>
      </c>
      <c r="M672" s="53"/>
      <c r="N672" s="53"/>
      <c r="O672" s="56" t="s">
        <v>105</v>
      </c>
      <c r="P672" s="53"/>
      <c r="Q672" s="56" t="s">
        <v>105</v>
      </c>
      <c r="R672" s="53"/>
      <c r="S672" s="53"/>
      <c r="T672" s="53"/>
      <c r="U672" s="53"/>
      <c r="V672" s="57" t="s">
        <v>105</v>
      </c>
      <c r="W672" s="53"/>
      <c r="X672" s="53"/>
      <c r="Y672" s="57" t="s">
        <v>105</v>
      </c>
      <c r="Z672" s="57" t="s">
        <v>105</v>
      </c>
      <c r="AA672" s="53"/>
      <c r="AB672" s="53" t="s">
        <v>117</v>
      </c>
      <c r="AC672" s="53" t="s">
        <v>2178</v>
      </c>
      <c r="AD672" s="53" t="s">
        <v>108</v>
      </c>
      <c r="AE672" s="53" t="s">
        <v>2179</v>
      </c>
    </row>
    <row r="673" spans="1:31" x14ac:dyDescent="0.25">
      <c r="A673" s="53" t="s">
        <v>2180</v>
      </c>
      <c r="B673" s="54">
        <v>41459</v>
      </c>
      <c r="C673" s="53"/>
      <c r="D673" s="54">
        <v>42669</v>
      </c>
      <c r="E673" s="53"/>
      <c r="F673" s="53" t="s">
        <v>168</v>
      </c>
      <c r="G673" s="54">
        <v>42844</v>
      </c>
      <c r="H673" s="55">
        <v>13099649</v>
      </c>
      <c r="I673" s="53" t="s">
        <v>1029</v>
      </c>
      <c r="J673" s="54" t="s">
        <v>4966</v>
      </c>
      <c r="K673" s="55"/>
      <c r="L673" s="56" t="s">
        <v>105</v>
      </c>
      <c r="M673" s="53"/>
      <c r="N673" s="53"/>
      <c r="O673" s="56" t="s">
        <v>105</v>
      </c>
      <c r="P673" s="53"/>
      <c r="Q673" s="56" t="s">
        <v>105</v>
      </c>
      <c r="R673" s="53"/>
      <c r="S673" s="53"/>
      <c r="T673" s="53"/>
      <c r="U673" s="53"/>
      <c r="V673" s="57" t="s">
        <v>105</v>
      </c>
      <c r="W673" s="53"/>
      <c r="X673" s="53"/>
      <c r="Y673" s="57" t="s">
        <v>105</v>
      </c>
      <c r="Z673" s="57" t="s">
        <v>105</v>
      </c>
      <c r="AA673" s="53"/>
      <c r="AB673" s="53" t="s">
        <v>117</v>
      </c>
      <c r="AC673" s="53" t="s">
        <v>2181</v>
      </c>
      <c r="AD673" s="53" t="s">
        <v>108</v>
      </c>
      <c r="AE673" s="53" t="s">
        <v>2180</v>
      </c>
    </row>
    <row r="674" spans="1:31" x14ac:dyDescent="0.25">
      <c r="A674" s="53" t="s">
        <v>2182</v>
      </c>
      <c r="B674" s="54">
        <v>40903</v>
      </c>
      <c r="C674" s="53"/>
      <c r="D674" s="54">
        <v>41556</v>
      </c>
      <c r="E674" s="53"/>
      <c r="F674" s="53" t="s">
        <v>168</v>
      </c>
      <c r="G674" s="54">
        <v>42143</v>
      </c>
      <c r="H674" s="55">
        <v>95424000</v>
      </c>
      <c r="I674" s="53" t="s">
        <v>186</v>
      </c>
      <c r="J674" s="54" t="s">
        <v>4966</v>
      </c>
      <c r="K674" s="55">
        <v>107120000</v>
      </c>
      <c r="L674" s="56" t="s">
        <v>105</v>
      </c>
      <c r="M674" s="53"/>
      <c r="N674" s="53"/>
      <c r="O674" s="56" t="s">
        <v>105</v>
      </c>
      <c r="P674" s="53"/>
      <c r="Q674" s="56" t="s">
        <v>105</v>
      </c>
      <c r="R674" s="53"/>
      <c r="S674" s="53"/>
      <c r="T674" s="53"/>
      <c r="U674" s="53"/>
      <c r="V674" s="57" t="s">
        <v>105</v>
      </c>
      <c r="W674" s="53"/>
      <c r="X674" s="53"/>
      <c r="Y674" s="57" t="s">
        <v>105</v>
      </c>
      <c r="Z674" s="57" t="s">
        <v>105</v>
      </c>
      <c r="AA674" s="53"/>
      <c r="AB674" s="53" t="s">
        <v>117</v>
      </c>
      <c r="AC674" s="53" t="s">
        <v>2183</v>
      </c>
      <c r="AD674" s="53" t="s">
        <v>108</v>
      </c>
      <c r="AE674" s="53" t="s">
        <v>2184</v>
      </c>
    </row>
    <row r="675" spans="1:31" x14ac:dyDescent="0.25">
      <c r="A675" s="53" t="s">
        <v>2185</v>
      </c>
      <c r="B675" s="54">
        <v>41351</v>
      </c>
      <c r="C675" s="53" t="s">
        <v>5425</v>
      </c>
      <c r="D675" s="54">
        <v>41995</v>
      </c>
      <c r="E675" s="53"/>
      <c r="F675" s="53" t="s">
        <v>156</v>
      </c>
      <c r="G675" s="54">
        <v>42143</v>
      </c>
      <c r="H675" s="55">
        <v>8186722</v>
      </c>
      <c r="I675" s="53" t="s">
        <v>157</v>
      </c>
      <c r="J675" s="54" t="s">
        <v>4966</v>
      </c>
      <c r="K675" s="55"/>
      <c r="L675" s="56" t="s">
        <v>105</v>
      </c>
      <c r="M675" s="53"/>
      <c r="N675" s="53"/>
      <c r="O675" s="56" t="s">
        <v>105</v>
      </c>
      <c r="P675" s="53"/>
      <c r="Q675" s="56" t="s">
        <v>105</v>
      </c>
      <c r="R675" s="53"/>
      <c r="S675" s="53"/>
      <c r="T675" s="53"/>
      <c r="U675" s="53"/>
      <c r="V675" s="57" t="s">
        <v>105</v>
      </c>
      <c r="W675" s="53"/>
      <c r="X675" s="53"/>
      <c r="Y675" s="57" t="s">
        <v>105</v>
      </c>
      <c r="Z675" s="57" t="s">
        <v>105</v>
      </c>
      <c r="AA675" s="53"/>
      <c r="AB675" s="53" t="s">
        <v>117</v>
      </c>
      <c r="AC675" s="53" t="s">
        <v>2186</v>
      </c>
      <c r="AD675" s="53" t="s">
        <v>108</v>
      </c>
      <c r="AE675" s="53" t="s">
        <v>2187</v>
      </c>
    </row>
    <row r="676" spans="1:31" x14ac:dyDescent="0.25">
      <c r="A676" s="53" t="s">
        <v>2188</v>
      </c>
      <c r="B676" s="54">
        <v>41820</v>
      </c>
      <c r="C676" s="53"/>
      <c r="D676" s="54">
        <v>41988</v>
      </c>
      <c r="E676" s="53"/>
      <c r="F676" s="53" t="s">
        <v>134</v>
      </c>
      <c r="G676" s="54">
        <v>42509</v>
      </c>
      <c r="H676" s="55">
        <v>335514538</v>
      </c>
      <c r="I676" s="53" t="s">
        <v>306</v>
      </c>
      <c r="J676" s="54" t="s">
        <v>4966</v>
      </c>
      <c r="K676" s="55"/>
      <c r="L676" s="56" t="s">
        <v>105</v>
      </c>
      <c r="M676" s="53"/>
      <c r="N676" s="53"/>
      <c r="O676" s="56" t="s">
        <v>105</v>
      </c>
      <c r="P676" s="53"/>
      <c r="Q676" s="56" t="s">
        <v>105</v>
      </c>
      <c r="R676" s="53"/>
      <c r="S676" s="53"/>
      <c r="T676" s="53"/>
      <c r="U676" s="53"/>
      <c r="V676" s="57" t="s">
        <v>105</v>
      </c>
      <c r="W676" s="53"/>
      <c r="X676" s="53"/>
      <c r="Y676" s="57" t="s">
        <v>105</v>
      </c>
      <c r="Z676" s="57" t="s">
        <v>105</v>
      </c>
      <c r="AA676" s="53"/>
      <c r="AB676" s="53" t="s">
        <v>117</v>
      </c>
      <c r="AC676" s="53" t="s">
        <v>2189</v>
      </c>
      <c r="AD676" s="53" t="s">
        <v>108</v>
      </c>
      <c r="AE676" s="53" t="s">
        <v>2190</v>
      </c>
    </row>
    <row r="677" spans="1:31" x14ac:dyDescent="0.25">
      <c r="A677" s="53" t="s">
        <v>2191</v>
      </c>
      <c r="B677" s="54">
        <v>39812</v>
      </c>
      <c r="C677" s="53"/>
      <c r="D677" s="54">
        <v>41081</v>
      </c>
      <c r="E677" s="53"/>
      <c r="F677" s="53" t="s">
        <v>134</v>
      </c>
      <c r="G677" s="54">
        <v>41444</v>
      </c>
      <c r="H677" s="55">
        <v>520988080</v>
      </c>
      <c r="I677" s="53" t="s">
        <v>1212</v>
      </c>
      <c r="J677" s="54" t="s">
        <v>4966</v>
      </c>
      <c r="K677" s="55"/>
      <c r="L677" s="56" t="s">
        <v>105</v>
      </c>
      <c r="M677" s="53"/>
      <c r="N677" s="53"/>
      <c r="O677" s="56" t="s">
        <v>105</v>
      </c>
      <c r="P677" s="53"/>
      <c r="Q677" s="56" t="s">
        <v>105</v>
      </c>
      <c r="R677" s="53"/>
      <c r="S677" s="53"/>
      <c r="T677" s="53"/>
      <c r="U677" s="53"/>
      <c r="V677" s="57" t="s">
        <v>105</v>
      </c>
      <c r="W677" s="53"/>
      <c r="X677" s="53"/>
      <c r="Y677" s="57" t="s">
        <v>105</v>
      </c>
      <c r="Z677" s="57" t="s">
        <v>105</v>
      </c>
      <c r="AA677" s="53"/>
      <c r="AB677" s="53" t="s">
        <v>117</v>
      </c>
      <c r="AC677" s="53" t="s">
        <v>2192</v>
      </c>
      <c r="AD677" s="53" t="s">
        <v>108</v>
      </c>
      <c r="AE677" s="53" t="s">
        <v>2193</v>
      </c>
    </row>
    <row r="678" spans="1:31" x14ac:dyDescent="0.25">
      <c r="A678" s="53" t="s">
        <v>2194</v>
      </c>
      <c r="B678" s="54">
        <v>41067</v>
      </c>
      <c r="C678" s="53" t="s">
        <v>5426</v>
      </c>
      <c r="D678" s="54">
        <v>41516</v>
      </c>
      <c r="E678" s="53"/>
      <c r="F678" s="53" t="s">
        <v>111</v>
      </c>
      <c r="G678" s="54">
        <v>41809</v>
      </c>
      <c r="H678" s="55">
        <v>386381944</v>
      </c>
      <c r="I678" s="53" t="s">
        <v>257</v>
      </c>
      <c r="J678" s="54" t="s">
        <v>4966</v>
      </c>
      <c r="K678" s="55">
        <v>600000000</v>
      </c>
      <c r="L678" s="56" t="s">
        <v>105</v>
      </c>
      <c r="M678" s="53"/>
      <c r="N678" s="53"/>
      <c r="O678" s="56" t="s">
        <v>105</v>
      </c>
      <c r="P678" s="53"/>
      <c r="Q678" s="56" t="s">
        <v>105</v>
      </c>
      <c r="R678" s="53"/>
      <c r="S678" s="53"/>
      <c r="T678" s="53"/>
      <c r="U678" s="53"/>
      <c r="V678" s="57" t="s">
        <v>105</v>
      </c>
      <c r="W678" s="53"/>
      <c r="X678" s="53"/>
      <c r="Y678" s="57" t="s">
        <v>105</v>
      </c>
      <c r="Z678" s="57" t="s">
        <v>105</v>
      </c>
      <c r="AA678" s="53"/>
      <c r="AB678" s="53" t="s">
        <v>117</v>
      </c>
      <c r="AC678" s="53" t="s">
        <v>2195</v>
      </c>
      <c r="AD678" s="53" t="s">
        <v>108</v>
      </c>
      <c r="AE678" s="53" t="s">
        <v>2196</v>
      </c>
    </row>
    <row r="679" spans="1:31" x14ac:dyDescent="0.25">
      <c r="A679" s="53" t="s">
        <v>2197</v>
      </c>
      <c r="B679" s="54">
        <v>41774</v>
      </c>
      <c r="C679" s="53"/>
      <c r="D679" s="54">
        <v>41962</v>
      </c>
      <c r="E679" s="53"/>
      <c r="F679" s="53" t="s">
        <v>134</v>
      </c>
      <c r="G679" s="54">
        <v>42174</v>
      </c>
      <c r="H679" s="55">
        <v>40181631</v>
      </c>
      <c r="I679" s="53" t="s">
        <v>177</v>
      </c>
      <c r="J679" s="54" t="s">
        <v>4966</v>
      </c>
      <c r="K679" s="55">
        <v>1269759000</v>
      </c>
      <c r="L679" s="56" t="s">
        <v>105</v>
      </c>
      <c r="M679" s="53"/>
      <c r="N679" s="53"/>
      <c r="O679" s="56" t="s">
        <v>105</v>
      </c>
      <c r="P679" s="53"/>
      <c r="Q679" s="56" t="s">
        <v>105</v>
      </c>
      <c r="R679" s="53"/>
      <c r="S679" s="53"/>
      <c r="T679" s="53"/>
      <c r="U679" s="53"/>
      <c r="V679" s="57" t="s">
        <v>105</v>
      </c>
      <c r="W679" s="53"/>
      <c r="X679" s="53"/>
      <c r="Y679" s="57" t="s">
        <v>105</v>
      </c>
      <c r="Z679" s="57" t="s">
        <v>105</v>
      </c>
      <c r="AA679" s="53"/>
      <c r="AB679" s="53" t="s">
        <v>117</v>
      </c>
      <c r="AC679" s="53" t="s">
        <v>2198</v>
      </c>
      <c r="AD679" s="53" t="s">
        <v>108</v>
      </c>
      <c r="AE679" s="53" t="s">
        <v>2199</v>
      </c>
    </row>
    <row r="680" spans="1:31" x14ac:dyDescent="0.25">
      <c r="A680" s="53" t="s">
        <v>2200</v>
      </c>
      <c r="B680" s="54">
        <v>39526</v>
      </c>
      <c r="C680" s="53"/>
      <c r="D680" s="54">
        <v>40788</v>
      </c>
      <c r="E680" s="53"/>
      <c r="F680" s="53" t="s">
        <v>125</v>
      </c>
      <c r="G680" s="54">
        <v>41109</v>
      </c>
      <c r="H680" s="55">
        <v>141191140</v>
      </c>
      <c r="I680" s="53" t="s">
        <v>295</v>
      </c>
      <c r="J680" s="54" t="s">
        <v>4966</v>
      </c>
      <c r="K680" s="55"/>
      <c r="L680" s="56" t="s">
        <v>105</v>
      </c>
      <c r="M680" s="53"/>
      <c r="N680" s="53" t="s">
        <v>28</v>
      </c>
      <c r="O680" s="56">
        <v>42716</v>
      </c>
      <c r="P680" s="53"/>
      <c r="Q680" s="56" t="s">
        <v>105</v>
      </c>
      <c r="R680" s="53"/>
      <c r="S680" s="53"/>
      <c r="T680" s="53"/>
      <c r="U680" s="53"/>
      <c r="V680" s="57">
        <v>42759</v>
      </c>
      <c r="W680" s="53"/>
      <c r="X680" s="53"/>
      <c r="Y680" s="57" t="s">
        <v>105</v>
      </c>
      <c r="Z680" s="57" t="s">
        <v>105</v>
      </c>
      <c r="AA680" s="53"/>
      <c r="AB680" s="53" t="s">
        <v>182</v>
      </c>
      <c r="AC680" s="53" t="s">
        <v>2201</v>
      </c>
      <c r="AD680" s="53" t="s">
        <v>108</v>
      </c>
      <c r="AE680" s="53" t="s">
        <v>2202</v>
      </c>
    </row>
    <row r="681" spans="1:31" x14ac:dyDescent="0.25">
      <c r="A681" s="53" t="s">
        <v>2203</v>
      </c>
      <c r="B681" s="54">
        <v>40416</v>
      </c>
      <c r="C681" s="53" t="s">
        <v>5427</v>
      </c>
      <c r="D681" s="54">
        <v>41424</v>
      </c>
      <c r="E681" s="53"/>
      <c r="F681" s="53" t="s">
        <v>111</v>
      </c>
      <c r="G681" s="54">
        <v>41474</v>
      </c>
      <c r="H681" s="55">
        <v>4545515</v>
      </c>
      <c r="I681" s="53" t="s">
        <v>121</v>
      </c>
      <c r="J681" s="54" t="s">
        <v>4966</v>
      </c>
      <c r="K681" s="55">
        <v>200000000</v>
      </c>
      <c r="L681" s="56" t="s">
        <v>105</v>
      </c>
      <c r="M681" s="53"/>
      <c r="N681" s="53" t="s">
        <v>28</v>
      </c>
      <c r="O681" s="56">
        <v>42983</v>
      </c>
      <c r="P681" s="53"/>
      <c r="Q681" s="56" t="s">
        <v>105</v>
      </c>
      <c r="R681" s="53"/>
      <c r="S681" s="53"/>
      <c r="T681" s="53"/>
      <c r="U681" s="53"/>
      <c r="V681" s="57">
        <v>43005</v>
      </c>
      <c r="W681" s="53"/>
      <c r="X681" s="53"/>
      <c r="Y681" s="57" t="s">
        <v>105</v>
      </c>
      <c r="Z681" s="57" t="s">
        <v>105</v>
      </c>
      <c r="AA681" s="53"/>
      <c r="AB681" s="53" t="s">
        <v>26</v>
      </c>
      <c r="AC681" s="53" t="s">
        <v>2204</v>
      </c>
      <c r="AD681" s="53" t="s">
        <v>108</v>
      </c>
      <c r="AE681" s="53" t="s">
        <v>2205</v>
      </c>
    </row>
    <row r="682" spans="1:31" x14ac:dyDescent="0.25">
      <c r="A682" s="53" t="s">
        <v>2206</v>
      </c>
      <c r="B682" s="54">
        <v>40820</v>
      </c>
      <c r="C682" s="53" t="s">
        <v>5428</v>
      </c>
      <c r="D682" s="54">
        <v>42172</v>
      </c>
      <c r="E682" s="53"/>
      <c r="F682" s="53" t="s">
        <v>172</v>
      </c>
      <c r="G682" s="54">
        <v>42235</v>
      </c>
      <c r="H682" s="55">
        <v>287361000</v>
      </c>
      <c r="I682" s="53" t="s">
        <v>422</v>
      </c>
      <c r="J682" s="54" t="s">
        <v>5429</v>
      </c>
      <c r="K682" s="55">
        <v>8155000000</v>
      </c>
      <c r="L682" s="56" t="s">
        <v>105</v>
      </c>
      <c r="M682" s="53"/>
      <c r="N682" s="53"/>
      <c r="O682" s="56" t="s">
        <v>105</v>
      </c>
      <c r="P682" s="53"/>
      <c r="Q682" s="56" t="s">
        <v>105</v>
      </c>
      <c r="R682" s="53"/>
      <c r="S682" s="53"/>
      <c r="T682" s="53"/>
      <c r="U682" s="53"/>
      <c r="V682" s="57" t="s">
        <v>105</v>
      </c>
      <c r="W682" s="53"/>
      <c r="X682" s="53"/>
      <c r="Y682" s="57" t="s">
        <v>105</v>
      </c>
      <c r="Z682" s="57" t="s">
        <v>105</v>
      </c>
      <c r="AA682" s="53"/>
      <c r="AB682" s="53" t="s">
        <v>117</v>
      </c>
      <c r="AC682" s="53" t="s">
        <v>2207</v>
      </c>
      <c r="AD682" s="53" t="s">
        <v>108</v>
      </c>
      <c r="AE682" s="53" t="s">
        <v>2208</v>
      </c>
    </row>
    <row r="683" spans="1:31" x14ac:dyDescent="0.25">
      <c r="A683" s="53" t="s">
        <v>2209</v>
      </c>
      <c r="B683" s="54">
        <v>41986</v>
      </c>
      <c r="C683" s="53" t="s">
        <v>5430</v>
      </c>
      <c r="D683" s="54">
        <v>42158</v>
      </c>
      <c r="E683" s="53"/>
      <c r="F683" s="53" t="s">
        <v>125</v>
      </c>
      <c r="G683" s="54">
        <v>42235</v>
      </c>
      <c r="H683" s="55">
        <v>122811105</v>
      </c>
      <c r="I683" s="53" t="s">
        <v>126</v>
      </c>
      <c r="J683" s="54" t="s">
        <v>4966</v>
      </c>
      <c r="K683" s="55">
        <v>117900000</v>
      </c>
      <c r="L683" s="56" t="s">
        <v>105</v>
      </c>
      <c r="M683" s="53"/>
      <c r="N683" s="53"/>
      <c r="O683" s="56" t="s">
        <v>105</v>
      </c>
      <c r="P683" s="53"/>
      <c r="Q683" s="56" t="s">
        <v>105</v>
      </c>
      <c r="R683" s="53"/>
      <c r="S683" s="53"/>
      <c r="T683" s="53"/>
      <c r="U683" s="53"/>
      <c r="V683" s="57" t="s">
        <v>105</v>
      </c>
      <c r="W683" s="53"/>
      <c r="X683" s="53"/>
      <c r="Y683" s="57" t="s">
        <v>105</v>
      </c>
      <c r="Z683" s="57" t="s">
        <v>105</v>
      </c>
      <c r="AA683" s="53"/>
      <c r="AB683" s="53" t="s">
        <v>117</v>
      </c>
      <c r="AC683" s="53" t="s">
        <v>2210</v>
      </c>
      <c r="AD683" s="53" t="s">
        <v>108</v>
      </c>
      <c r="AE683" s="53" t="s">
        <v>2211</v>
      </c>
    </row>
    <row r="684" spans="1:31" x14ac:dyDescent="0.25">
      <c r="A684" s="53" t="s">
        <v>2212</v>
      </c>
      <c r="B684" s="54">
        <v>39716</v>
      </c>
      <c r="C684" s="53"/>
      <c r="D684" s="54">
        <v>41527</v>
      </c>
      <c r="E684" s="53"/>
      <c r="F684" s="53" t="s">
        <v>134</v>
      </c>
      <c r="G684" s="54">
        <v>41536</v>
      </c>
      <c r="H684" s="55">
        <v>34301000</v>
      </c>
      <c r="I684" s="53" t="s">
        <v>143</v>
      </c>
      <c r="J684" s="54" t="s">
        <v>5084</v>
      </c>
      <c r="K684" s="55">
        <v>101663187</v>
      </c>
      <c r="L684" s="56" t="s">
        <v>105</v>
      </c>
      <c r="M684" s="53"/>
      <c r="N684" s="53" t="s">
        <v>28</v>
      </c>
      <c r="O684" s="56">
        <v>42850</v>
      </c>
      <c r="P684" s="53"/>
      <c r="Q684" s="56" t="s">
        <v>105</v>
      </c>
      <c r="R684" s="53"/>
      <c r="S684" s="53"/>
      <c r="T684" s="53"/>
      <c r="U684" s="53"/>
      <c r="V684" s="57">
        <v>42894</v>
      </c>
      <c r="W684" s="53"/>
      <c r="X684" s="53"/>
      <c r="Y684" s="57" t="s">
        <v>105</v>
      </c>
      <c r="Z684" s="57" t="s">
        <v>105</v>
      </c>
      <c r="AA684" s="53"/>
      <c r="AB684" s="53" t="s">
        <v>26</v>
      </c>
      <c r="AC684" s="53" t="s">
        <v>2213</v>
      </c>
      <c r="AD684" s="53" t="s">
        <v>108</v>
      </c>
      <c r="AE684" s="53" t="s">
        <v>2214</v>
      </c>
    </row>
    <row r="685" spans="1:31" x14ac:dyDescent="0.25">
      <c r="A685" s="53" t="s">
        <v>2215</v>
      </c>
      <c r="B685" s="54">
        <v>41670</v>
      </c>
      <c r="C685" s="53"/>
      <c r="D685" s="54">
        <v>42495</v>
      </c>
      <c r="E685" s="53"/>
      <c r="F685" s="53" t="s">
        <v>168</v>
      </c>
      <c r="G685" s="54">
        <v>42632</v>
      </c>
      <c r="H685" s="55">
        <v>196842183</v>
      </c>
      <c r="I685" s="53" t="s">
        <v>242</v>
      </c>
      <c r="J685" s="54" t="s">
        <v>5431</v>
      </c>
      <c r="K685" s="55">
        <v>555400546</v>
      </c>
      <c r="L685" s="56" t="s">
        <v>105</v>
      </c>
      <c r="M685" s="53"/>
      <c r="N685" s="53"/>
      <c r="O685" s="56" t="s">
        <v>105</v>
      </c>
      <c r="P685" s="53"/>
      <c r="Q685" s="56" t="s">
        <v>105</v>
      </c>
      <c r="R685" s="53"/>
      <c r="S685" s="53"/>
      <c r="T685" s="53"/>
      <c r="U685" s="53"/>
      <c r="V685" s="57" t="s">
        <v>105</v>
      </c>
      <c r="W685" s="53"/>
      <c r="X685" s="53"/>
      <c r="Y685" s="57" t="s">
        <v>105</v>
      </c>
      <c r="Z685" s="57" t="s">
        <v>105</v>
      </c>
      <c r="AA685" s="53"/>
      <c r="AB685" s="53" t="s">
        <v>117</v>
      </c>
      <c r="AC685" s="53" t="s">
        <v>2216</v>
      </c>
      <c r="AD685" s="53" t="s">
        <v>108</v>
      </c>
      <c r="AE685" s="53" t="s">
        <v>2217</v>
      </c>
    </row>
    <row r="686" spans="1:31" x14ac:dyDescent="0.25">
      <c r="A686" s="53" t="s">
        <v>2218</v>
      </c>
      <c r="B686" s="54">
        <v>41179</v>
      </c>
      <c r="C686" s="53" t="s">
        <v>5432</v>
      </c>
      <c r="D686" s="54">
        <v>42495</v>
      </c>
      <c r="E686" s="53"/>
      <c r="F686" s="53" t="s">
        <v>147</v>
      </c>
      <c r="G686" s="54">
        <v>42632</v>
      </c>
      <c r="H686" s="55">
        <v>10266576</v>
      </c>
      <c r="I686" s="53" t="s">
        <v>148</v>
      </c>
      <c r="J686" s="54" t="s">
        <v>4966</v>
      </c>
      <c r="K686" s="55"/>
      <c r="L686" s="56" t="s">
        <v>105</v>
      </c>
      <c r="M686" s="53"/>
      <c r="N686" s="53"/>
      <c r="O686" s="56" t="s">
        <v>105</v>
      </c>
      <c r="P686" s="53"/>
      <c r="Q686" s="56" t="s">
        <v>105</v>
      </c>
      <c r="R686" s="53"/>
      <c r="S686" s="53"/>
      <c r="T686" s="53"/>
      <c r="U686" s="53"/>
      <c r="V686" s="57" t="s">
        <v>105</v>
      </c>
      <c r="W686" s="53"/>
      <c r="X686" s="53"/>
      <c r="Y686" s="57" t="s">
        <v>105</v>
      </c>
      <c r="Z686" s="57" t="s">
        <v>105</v>
      </c>
      <c r="AA686" s="53"/>
      <c r="AB686" s="53" t="s">
        <v>117</v>
      </c>
      <c r="AC686" s="53" t="s">
        <v>2219</v>
      </c>
      <c r="AD686" s="53" t="s">
        <v>108</v>
      </c>
      <c r="AE686" s="53" t="s">
        <v>2220</v>
      </c>
    </row>
    <row r="687" spans="1:31" x14ac:dyDescent="0.25">
      <c r="A687" s="53" t="s">
        <v>2221</v>
      </c>
      <c r="B687" s="54" t="s">
        <v>2222</v>
      </c>
      <c r="C687" s="53"/>
      <c r="D687" s="54">
        <v>42880</v>
      </c>
      <c r="E687" s="53"/>
      <c r="F687" s="53" t="s">
        <v>156</v>
      </c>
      <c r="G687" s="54">
        <v>42997</v>
      </c>
      <c r="H687" s="55">
        <v>8196896116.9300003</v>
      </c>
      <c r="I687" s="53" t="s">
        <v>201</v>
      </c>
      <c r="J687" s="54" t="s">
        <v>4966</v>
      </c>
      <c r="K687" s="55"/>
      <c r="L687" s="56" t="s">
        <v>105</v>
      </c>
      <c r="M687" s="53"/>
      <c r="N687" s="53"/>
      <c r="O687" s="56" t="s">
        <v>105</v>
      </c>
      <c r="P687" s="53"/>
      <c r="Q687" s="56" t="s">
        <v>105</v>
      </c>
      <c r="R687" s="53"/>
      <c r="S687" s="53"/>
      <c r="T687" s="53"/>
      <c r="U687" s="53"/>
      <c r="V687" s="57" t="s">
        <v>105</v>
      </c>
      <c r="W687" s="53"/>
      <c r="X687" s="53"/>
      <c r="Y687" s="57" t="s">
        <v>105</v>
      </c>
      <c r="Z687" s="57" t="s">
        <v>105</v>
      </c>
      <c r="AA687" s="53"/>
      <c r="AB687" s="53" t="s">
        <v>117</v>
      </c>
      <c r="AC687" s="53" t="s">
        <v>2223</v>
      </c>
      <c r="AD687" s="53" t="s">
        <v>255</v>
      </c>
      <c r="AE687" s="53" t="s">
        <v>2224</v>
      </c>
    </row>
    <row r="688" spans="1:31" x14ac:dyDescent="0.25">
      <c r="A688" s="53" t="s">
        <v>2225</v>
      </c>
      <c r="B688" s="54">
        <v>41122</v>
      </c>
      <c r="C688" s="53"/>
      <c r="D688" s="54">
        <v>41612</v>
      </c>
      <c r="E688" s="53"/>
      <c r="F688" s="53" t="s">
        <v>168</v>
      </c>
      <c r="G688" s="54">
        <v>42296</v>
      </c>
      <c r="H688" s="55">
        <v>114559748</v>
      </c>
      <c r="I688" s="53" t="s">
        <v>386</v>
      </c>
      <c r="J688" s="54" t="s">
        <v>4966</v>
      </c>
      <c r="K688" s="55"/>
      <c r="L688" s="56" t="s">
        <v>105</v>
      </c>
      <c r="M688" s="53"/>
      <c r="N688" s="53"/>
      <c r="O688" s="56" t="s">
        <v>105</v>
      </c>
      <c r="P688" s="53"/>
      <c r="Q688" s="56" t="s">
        <v>105</v>
      </c>
      <c r="R688" s="53"/>
      <c r="S688" s="53"/>
      <c r="T688" s="53"/>
      <c r="U688" s="53"/>
      <c r="V688" s="57" t="s">
        <v>105</v>
      </c>
      <c r="W688" s="53"/>
      <c r="X688" s="53"/>
      <c r="Y688" s="57" t="s">
        <v>105</v>
      </c>
      <c r="Z688" s="57" t="s">
        <v>105</v>
      </c>
      <c r="AA688" s="53"/>
      <c r="AB688" s="53" t="s">
        <v>117</v>
      </c>
      <c r="AC688" s="53" t="s">
        <v>2226</v>
      </c>
      <c r="AD688" s="53" t="s">
        <v>108</v>
      </c>
      <c r="AE688" s="53" t="s">
        <v>2227</v>
      </c>
    </row>
    <row r="689" spans="1:31" x14ac:dyDescent="0.25">
      <c r="A689" s="53" t="s">
        <v>2228</v>
      </c>
      <c r="B689" s="54">
        <v>41359</v>
      </c>
      <c r="C689" s="53" t="s">
        <v>5433</v>
      </c>
      <c r="D689" s="54">
        <v>42489</v>
      </c>
      <c r="E689" s="53"/>
      <c r="F689" s="53" t="s">
        <v>134</v>
      </c>
      <c r="G689" s="54">
        <v>43027</v>
      </c>
      <c r="H689" s="55">
        <v>196873311</v>
      </c>
      <c r="I689" s="53" t="s">
        <v>135</v>
      </c>
      <c r="J689" s="54" t="s">
        <v>4966</v>
      </c>
      <c r="K689" s="55"/>
      <c r="L689" s="56" t="s">
        <v>105</v>
      </c>
      <c r="M689" s="53"/>
      <c r="N689" s="53"/>
      <c r="O689" s="56" t="s">
        <v>105</v>
      </c>
      <c r="P689" s="53"/>
      <c r="Q689" s="56" t="s">
        <v>105</v>
      </c>
      <c r="R689" s="53"/>
      <c r="S689" s="53"/>
      <c r="T689" s="53"/>
      <c r="U689" s="53"/>
      <c r="V689" s="57" t="s">
        <v>105</v>
      </c>
      <c r="W689" s="53"/>
      <c r="X689" s="53"/>
      <c r="Y689" s="57" t="s">
        <v>105</v>
      </c>
      <c r="Z689" s="57" t="s">
        <v>105</v>
      </c>
      <c r="AA689" s="53"/>
      <c r="AB689" s="53" t="s">
        <v>117</v>
      </c>
      <c r="AC689" s="53" t="s">
        <v>2229</v>
      </c>
      <c r="AD689" s="53" t="s">
        <v>108</v>
      </c>
      <c r="AE689" s="53" t="s">
        <v>2230</v>
      </c>
    </row>
    <row r="690" spans="1:31" x14ac:dyDescent="0.25">
      <c r="A690" s="53" t="s">
        <v>2231</v>
      </c>
      <c r="B690" s="54">
        <v>40254</v>
      </c>
      <c r="C690" s="53"/>
      <c r="D690" s="54">
        <v>40792</v>
      </c>
      <c r="E690" s="53"/>
      <c r="F690" s="53" t="s">
        <v>125</v>
      </c>
      <c r="G690" s="54">
        <v>41232</v>
      </c>
      <c r="H690" s="55">
        <v>214268236</v>
      </c>
      <c r="I690" s="53" t="s">
        <v>583</v>
      </c>
      <c r="J690" s="54" t="s">
        <v>4966</v>
      </c>
      <c r="K690" s="55"/>
      <c r="L690" s="56" t="s">
        <v>105</v>
      </c>
      <c r="M690" s="53"/>
      <c r="N690" s="53" t="s">
        <v>28</v>
      </c>
      <c r="O690" s="56">
        <v>42950</v>
      </c>
      <c r="P690" s="53"/>
      <c r="Q690" s="56" t="s">
        <v>105</v>
      </c>
      <c r="R690" s="53"/>
      <c r="S690" s="53"/>
      <c r="T690" s="53"/>
      <c r="U690" s="53"/>
      <c r="V690" s="57">
        <v>42998</v>
      </c>
      <c r="W690" s="53"/>
      <c r="X690" s="53"/>
      <c r="Y690" s="57" t="s">
        <v>105</v>
      </c>
      <c r="Z690" s="57" t="s">
        <v>105</v>
      </c>
      <c r="AA690" s="53"/>
      <c r="AB690" s="53" t="s">
        <v>26</v>
      </c>
      <c r="AC690" s="53" t="s">
        <v>2232</v>
      </c>
      <c r="AD690" s="53" t="s">
        <v>108</v>
      </c>
      <c r="AE690" s="53" t="s">
        <v>2233</v>
      </c>
    </row>
    <row r="691" spans="1:31" x14ac:dyDescent="0.25">
      <c r="A691" s="53" t="s">
        <v>2234</v>
      </c>
      <c r="B691" s="54">
        <v>40963</v>
      </c>
      <c r="C691" s="53" t="s">
        <v>5434</v>
      </c>
      <c r="D691" s="54">
        <v>41432</v>
      </c>
      <c r="E691" s="53"/>
      <c r="F691" s="53" t="s">
        <v>147</v>
      </c>
      <c r="G691" s="54">
        <v>41597</v>
      </c>
      <c r="H691" s="55">
        <v>36593672</v>
      </c>
      <c r="I691" s="53" t="s">
        <v>205</v>
      </c>
      <c r="J691" s="54" t="s">
        <v>5435</v>
      </c>
      <c r="K691" s="55">
        <v>108787298</v>
      </c>
      <c r="L691" s="56" t="s">
        <v>105</v>
      </c>
      <c r="M691" s="53"/>
      <c r="N691" s="53"/>
      <c r="O691" s="56" t="s">
        <v>105</v>
      </c>
      <c r="P691" s="53"/>
      <c r="Q691" s="56" t="s">
        <v>105</v>
      </c>
      <c r="R691" s="53"/>
      <c r="S691" s="53"/>
      <c r="T691" s="53"/>
      <c r="U691" s="53"/>
      <c r="V691" s="57" t="s">
        <v>105</v>
      </c>
      <c r="W691" s="53"/>
      <c r="X691" s="53"/>
      <c r="Y691" s="57" t="s">
        <v>105</v>
      </c>
      <c r="Z691" s="57" t="s">
        <v>105</v>
      </c>
      <c r="AA691" s="53"/>
      <c r="AB691" s="53" t="s">
        <v>117</v>
      </c>
      <c r="AC691" s="53" t="s">
        <v>2235</v>
      </c>
      <c r="AD691" s="53" t="s">
        <v>108</v>
      </c>
      <c r="AE691" s="53" t="s">
        <v>2236</v>
      </c>
    </row>
    <row r="692" spans="1:31" x14ac:dyDescent="0.25">
      <c r="A692" s="53" t="s">
        <v>2237</v>
      </c>
      <c r="B692" s="54">
        <v>40123</v>
      </c>
      <c r="C692" s="53" t="s">
        <v>5436</v>
      </c>
      <c r="D692" s="54">
        <v>41066</v>
      </c>
      <c r="E692" s="53"/>
      <c r="F692" s="53" t="s">
        <v>287</v>
      </c>
      <c r="G692" s="54">
        <v>41597</v>
      </c>
      <c r="H692" s="55">
        <v>23770294</v>
      </c>
      <c r="I692" s="53" t="s">
        <v>288</v>
      </c>
      <c r="J692" s="54" t="s">
        <v>4966</v>
      </c>
      <c r="K692" s="55"/>
      <c r="L692" s="56" t="s">
        <v>105</v>
      </c>
      <c r="M692" s="53"/>
      <c r="N692" s="53"/>
      <c r="O692" s="56" t="s">
        <v>105</v>
      </c>
      <c r="P692" s="53"/>
      <c r="Q692" s="56" t="s">
        <v>105</v>
      </c>
      <c r="R692" s="53"/>
      <c r="S692" s="53"/>
      <c r="T692" s="53"/>
      <c r="U692" s="53"/>
      <c r="V692" s="57" t="s">
        <v>105</v>
      </c>
      <c r="W692" s="53"/>
      <c r="X692" s="53"/>
      <c r="Y692" s="57" t="s">
        <v>105</v>
      </c>
      <c r="Z692" s="57" t="s">
        <v>105</v>
      </c>
      <c r="AA692" s="53"/>
      <c r="AB692" s="53" t="s">
        <v>117</v>
      </c>
      <c r="AC692" s="53" t="s">
        <v>2238</v>
      </c>
      <c r="AD692" s="53" t="s">
        <v>108</v>
      </c>
      <c r="AE692" s="53" t="s">
        <v>2239</v>
      </c>
    </row>
    <row r="693" spans="1:31" x14ac:dyDescent="0.25">
      <c r="A693" s="53" t="s">
        <v>2240</v>
      </c>
      <c r="B693" s="54">
        <v>41149</v>
      </c>
      <c r="C693" s="53"/>
      <c r="D693" s="54">
        <v>41565</v>
      </c>
      <c r="E693" s="53"/>
      <c r="F693" s="53" t="s">
        <v>172</v>
      </c>
      <c r="G693" s="54">
        <v>41597</v>
      </c>
      <c r="H693" s="55">
        <v>1671259500</v>
      </c>
      <c r="I693" s="53" t="s">
        <v>422</v>
      </c>
      <c r="J693" s="54" t="s">
        <v>4966</v>
      </c>
      <c r="K693" s="55"/>
      <c r="L693" s="56" t="s">
        <v>105</v>
      </c>
      <c r="M693" s="53"/>
      <c r="N693" s="53"/>
      <c r="O693" s="56" t="s">
        <v>105</v>
      </c>
      <c r="P693" s="53"/>
      <c r="Q693" s="56" t="s">
        <v>105</v>
      </c>
      <c r="R693" s="53"/>
      <c r="S693" s="53"/>
      <c r="T693" s="53"/>
      <c r="U693" s="53"/>
      <c r="V693" s="57" t="s">
        <v>105</v>
      </c>
      <c r="W693" s="53"/>
      <c r="X693" s="53"/>
      <c r="Y693" s="57" t="s">
        <v>105</v>
      </c>
      <c r="Z693" s="57" t="s">
        <v>105</v>
      </c>
      <c r="AA693" s="53"/>
      <c r="AB693" s="53" t="s">
        <v>117</v>
      </c>
      <c r="AC693" s="53" t="s">
        <v>2241</v>
      </c>
      <c r="AD693" s="53" t="s">
        <v>108</v>
      </c>
      <c r="AE693" s="53" t="s">
        <v>2240</v>
      </c>
    </row>
    <row r="694" spans="1:31" x14ac:dyDescent="0.25">
      <c r="A694" s="53" t="s">
        <v>2242</v>
      </c>
      <c r="B694" s="54">
        <v>41072</v>
      </c>
      <c r="C694" s="53" t="s">
        <v>5437</v>
      </c>
      <c r="D694" s="54">
        <v>41136</v>
      </c>
      <c r="E694" s="53"/>
      <c r="F694" s="53" t="s">
        <v>134</v>
      </c>
      <c r="G694" s="54">
        <v>41262</v>
      </c>
      <c r="H694" s="55">
        <v>48621467</v>
      </c>
      <c r="I694" s="53" t="s">
        <v>177</v>
      </c>
      <c r="J694" s="54" t="s">
        <v>4966</v>
      </c>
      <c r="K694" s="55"/>
      <c r="L694" s="56" t="s">
        <v>105</v>
      </c>
      <c r="M694" s="53"/>
      <c r="N694" s="53" t="s">
        <v>28</v>
      </c>
      <c r="O694" s="56">
        <v>42711</v>
      </c>
      <c r="P694" s="53"/>
      <c r="Q694" s="56" t="s">
        <v>105</v>
      </c>
      <c r="R694" s="53"/>
      <c r="S694" s="53"/>
      <c r="T694" s="53"/>
      <c r="U694" s="53"/>
      <c r="V694" s="57">
        <v>42753</v>
      </c>
      <c r="W694" s="53"/>
      <c r="X694" s="53"/>
      <c r="Y694" s="57" t="s">
        <v>105</v>
      </c>
      <c r="Z694" s="57" t="s">
        <v>105</v>
      </c>
      <c r="AA694" s="53"/>
      <c r="AB694" s="53" t="s">
        <v>182</v>
      </c>
      <c r="AC694" s="53" t="s">
        <v>2243</v>
      </c>
      <c r="AD694" s="53" t="s">
        <v>108</v>
      </c>
      <c r="AE694" s="53" t="s">
        <v>2244</v>
      </c>
    </row>
    <row r="695" spans="1:31" x14ac:dyDescent="0.25">
      <c r="A695" s="53" t="s">
        <v>2245</v>
      </c>
      <c r="B695" s="54">
        <v>41003</v>
      </c>
      <c r="C695" s="53"/>
      <c r="D695" s="54">
        <v>41982</v>
      </c>
      <c r="E695" s="53"/>
      <c r="F695" s="53" t="s">
        <v>168</v>
      </c>
      <c r="G695" s="54">
        <v>41992</v>
      </c>
      <c r="H695" s="55">
        <v>159040000</v>
      </c>
      <c r="I695" s="53" t="s">
        <v>217</v>
      </c>
      <c r="J695" s="54" t="s">
        <v>4966</v>
      </c>
      <c r="K695" s="55"/>
      <c r="L695" s="56" t="s">
        <v>105</v>
      </c>
      <c r="M695" s="53"/>
      <c r="N695" s="53"/>
      <c r="O695" s="56" t="s">
        <v>105</v>
      </c>
      <c r="P695" s="53"/>
      <c r="Q695" s="56" t="s">
        <v>105</v>
      </c>
      <c r="R695" s="53"/>
      <c r="S695" s="53"/>
      <c r="T695" s="53"/>
      <c r="U695" s="53"/>
      <c r="V695" s="57" t="s">
        <v>105</v>
      </c>
      <c r="W695" s="53"/>
      <c r="X695" s="53"/>
      <c r="Y695" s="57" t="s">
        <v>105</v>
      </c>
      <c r="Z695" s="57" t="s">
        <v>105</v>
      </c>
      <c r="AA695" s="53"/>
      <c r="AB695" s="53" t="s">
        <v>117</v>
      </c>
      <c r="AC695" s="53" t="s">
        <v>2246</v>
      </c>
      <c r="AD695" s="53" t="s">
        <v>108</v>
      </c>
      <c r="AE695" s="53" t="s">
        <v>2247</v>
      </c>
    </row>
    <row r="696" spans="1:31" x14ac:dyDescent="0.25">
      <c r="A696" s="53" t="s">
        <v>2248</v>
      </c>
      <c r="B696" s="54">
        <v>41046</v>
      </c>
      <c r="C696" s="53" t="s">
        <v>5438</v>
      </c>
      <c r="D696" s="54">
        <v>41982</v>
      </c>
      <c r="E696" s="53"/>
      <c r="F696" s="53" t="s">
        <v>168</v>
      </c>
      <c r="G696" s="54">
        <v>41992</v>
      </c>
      <c r="H696" s="55">
        <v>269963088</v>
      </c>
      <c r="I696" s="53" t="s">
        <v>217</v>
      </c>
      <c r="J696" s="54" t="s">
        <v>4966</v>
      </c>
      <c r="K696" s="55">
        <v>437238960</v>
      </c>
      <c r="L696" s="56" t="s">
        <v>105</v>
      </c>
      <c r="M696" s="53"/>
      <c r="N696" s="53"/>
      <c r="O696" s="56" t="s">
        <v>105</v>
      </c>
      <c r="P696" s="53"/>
      <c r="Q696" s="56" t="s">
        <v>105</v>
      </c>
      <c r="R696" s="53"/>
      <c r="S696" s="53"/>
      <c r="T696" s="53"/>
      <c r="U696" s="53"/>
      <c r="V696" s="57" t="s">
        <v>105</v>
      </c>
      <c r="W696" s="53"/>
      <c r="X696" s="53"/>
      <c r="Y696" s="57" t="s">
        <v>105</v>
      </c>
      <c r="Z696" s="57" t="s">
        <v>105</v>
      </c>
      <c r="AA696" s="53"/>
      <c r="AB696" s="53" t="s">
        <v>117</v>
      </c>
      <c r="AC696" s="53" t="s">
        <v>2249</v>
      </c>
      <c r="AD696" s="53" t="s">
        <v>108</v>
      </c>
      <c r="AE696" s="53" t="s">
        <v>2250</v>
      </c>
    </row>
    <row r="697" spans="1:31" x14ac:dyDescent="0.25">
      <c r="A697" s="53" t="s">
        <v>2251</v>
      </c>
      <c r="B697" s="54">
        <v>42608</v>
      </c>
      <c r="C697" s="53" t="s">
        <v>5439</v>
      </c>
      <c r="D697" s="54">
        <v>42556</v>
      </c>
      <c r="E697" s="53"/>
      <c r="F697" s="53" t="s">
        <v>147</v>
      </c>
      <c r="G697" s="54">
        <v>42723</v>
      </c>
      <c r="H697" s="55">
        <v>84240658</v>
      </c>
      <c r="I697" s="53" t="s">
        <v>250</v>
      </c>
      <c r="J697" s="54" t="s">
        <v>4966</v>
      </c>
      <c r="K697" s="55"/>
      <c r="L697" s="56" t="s">
        <v>105</v>
      </c>
      <c r="M697" s="53"/>
      <c r="N697" s="53"/>
      <c r="O697" s="56" t="s">
        <v>105</v>
      </c>
      <c r="P697" s="53"/>
      <c r="Q697" s="56" t="s">
        <v>105</v>
      </c>
      <c r="R697" s="53"/>
      <c r="S697" s="53"/>
      <c r="T697" s="53"/>
      <c r="U697" s="53"/>
      <c r="V697" s="57" t="s">
        <v>105</v>
      </c>
      <c r="W697" s="53"/>
      <c r="X697" s="53"/>
      <c r="Y697" s="57" t="s">
        <v>105</v>
      </c>
      <c r="Z697" s="57" t="s">
        <v>105</v>
      </c>
      <c r="AA697" s="53"/>
      <c r="AB697" s="53" t="s">
        <v>117</v>
      </c>
      <c r="AC697" s="53" t="s">
        <v>2252</v>
      </c>
      <c r="AD697" s="53" t="s">
        <v>108</v>
      </c>
      <c r="AE697" s="53" t="s">
        <v>2253</v>
      </c>
    </row>
    <row r="698" spans="1:31" x14ac:dyDescent="0.25">
      <c r="A698" s="53" t="s">
        <v>2254</v>
      </c>
      <c r="B698" s="54">
        <v>40907</v>
      </c>
      <c r="C698" s="53" t="s">
        <v>5440</v>
      </c>
      <c r="D698" s="54">
        <v>42367</v>
      </c>
      <c r="E698" s="53"/>
      <c r="F698" s="53" t="s">
        <v>103</v>
      </c>
      <c r="G698" s="54">
        <v>42723</v>
      </c>
      <c r="H698" s="55">
        <v>11997704623</v>
      </c>
      <c r="I698" s="53" t="s">
        <v>104</v>
      </c>
      <c r="J698" s="54" t="s">
        <v>4966</v>
      </c>
      <c r="K698" s="55"/>
      <c r="L698" s="56" t="s">
        <v>105</v>
      </c>
      <c r="M698" s="53"/>
      <c r="N698" s="53"/>
      <c r="O698" s="56" t="s">
        <v>105</v>
      </c>
      <c r="P698" s="53"/>
      <c r="Q698" s="56" t="s">
        <v>105</v>
      </c>
      <c r="R698" s="53"/>
      <c r="S698" s="53"/>
      <c r="T698" s="53"/>
      <c r="U698" s="53"/>
      <c r="V698" s="57" t="s">
        <v>105</v>
      </c>
      <c r="W698" s="53"/>
      <c r="X698" s="53"/>
      <c r="Y698" s="57" t="s">
        <v>105</v>
      </c>
      <c r="Z698" s="57" t="s">
        <v>105</v>
      </c>
      <c r="AA698" s="53"/>
      <c r="AB698" s="53" t="s">
        <v>117</v>
      </c>
      <c r="AC698" s="53" t="s">
        <v>2255</v>
      </c>
      <c r="AD698" s="53" t="s">
        <v>108</v>
      </c>
      <c r="AE698" s="53" t="s">
        <v>2256</v>
      </c>
    </row>
    <row r="699" spans="1:31" x14ac:dyDescent="0.25">
      <c r="A699" s="53" t="s">
        <v>2257</v>
      </c>
      <c r="B699" s="54">
        <v>42004</v>
      </c>
      <c r="C699" s="53" t="s">
        <v>5441</v>
      </c>
      <c r="D699" s="54">
        <v>42186</v>
      </c>
      <c r="E699" s="53"/>
      <c r="F699" s="53" t="s">
        <v>111</v>
      </c>
      <c r="G699" s="54">
        <v>42723</v>
      </c>
      <c r="H699" s="55">
        <v>2479577664</v>
      </c>
      <c r="I699" s="53" t="s">
        <v>800</v>
      </c>
      <c r="J699" s="54" t="s">
        <v>4966</v>
      </c>
      <c r="K699" s="55"/>
      <c r="L699" s="56" t="s">
        <v>105</v>
      </c>
      <c r="M699" s="53"/>
      <c r="N699" s="53"/>
      <c r="O699" s="56" t="s">
        <v>105</v>
      </c>
      <c r="P699" s="53"/>
      <c r="Q699" s="56" t="s">
        <v>105</v>
      </c>
      <c r="R699" s="53"/>
      <c r="S699" s="53"/>
      <c r="T699" s="53"/>
      <c r="U699" s="53"/>
      <c r="V699" s="57" t="s">
        <v>105</v>
      </c>
      <c r="W699" s="53"/>
      <c r="X699" s="53"/>
      <c r="Y699" s="57" t="s">
        <v>105</v>
      </c>
      <c r="Z699" s="57" t="s">
        <v>105</v>
      </c>
      <c r="AA699" s="53"/>
      <c r="AB699" s="53" t="s">
        <v>117</v>
      </c>
      <c r="AC699" s="53" t="s">
        <v>2258</v>
      </c>
      <c r="AD699" s="53" t="s">
        <v>108</v>
      </c>
      <c r="AE699" s="53" t="s">
        <v>2259</v>
      </c>
    </row>
    <row r="700" spans="1:31" x14ac:dyDescent="0.25">
      <c r="A700" s="53" t="s">
        <v>2260</v>
      </c>
      <c r="B700" s="54">
        <v>42299</v>
      </c>
      <c r="C700" s="53" t="s">
        <v>5442</v>
      </c>
      <c r="D700" s="54">
        <v>43049</v>
      </c>
      <c r="E700" s="53"/>
      <c r="F700" s="53" t="s">
        <v>168</v>
      </c>
      <c r="G700" s="54">
        <v>43088</v>
      </c>
      <c r="H700" s="55">
        <v>16592549</v>
      </c>
      <c r="I700" s="53" t="s">
        <v>324</v>
      </c>
      <c r="J700" s="54" t="s">
        <v>4966</v>
      </c>
      <c r="K700" s="55"/>
      <c r="L700" s="56" t="s">
        <v>105</v>
      </c>
      <c r="M700" s="53"/>
      <c r="N700" s="53"/>
      <c r="O700" s="56" t="s">
        <v>105</v>
      </c>
      <c r="P700" s="53"/>
      <c r="Q700" s="56" t="s">
        <v>105</v>
      </c>
      <c r="R700" s="53"/>
      <c r="S700" s="53"/>
      <c r="T700" s="53"/>
      <c r="U700" s="53"/>
      <c r="V700" s="57" t="s">
        <v>105</v>
      </c>
      <c r="W700" s="53"/>
      <c r="X700" s="53"/>
      <c r="Y700" s="57" t="s">
        <v>105</v>
      </c>
      <c r="Z700" s="57" t="s">
        <v>105</v>
      </c>
      <c r="AA700" s="53"/>
      <c r="AB700" s="53" t="s">
        <v>117</v>
      </c>
      <c r="AC700" s="53" t="s">
        <v>2261</v>
      </c>
      <c r="AD700" s="53" t="s">
        <v>108</v>
      </c>
      <c r="AE700" s="53" t="s">
        <v>2262</v>
      </c>
    </row>
    <row r="701" spans="1:31" x14ac:dyDescent="0.25">
      <c r="A701" s="53" t="s">
        <v>2263</v>
      </c>
      <c r="B701" s="54">
        <v>42548</v>
      </c>
      <c r="C701" s="53" t="s">
        <v>5443</v>
      </c>
      <c r="D701" s="54">
        <v>42999</v>
      </c>
      <c r="E701" s="53"/>
      <c r="F701" s="53" t="s">
        <v>134</v>
      </c>
      <c r="G701" s="54">
        <v>43088</v>
      </c>
      <c r="H701" s="55">
        <v>12997929</v>
      </c>
      <c r="I701" s="53" t="s">
        <v>177</v>
      </c>
      <c r="J701" s="54" t="s">
        <v>4966</v>
      </c>
      <c r="K701" s="55">
        <v>600000000</v>
      </c>
      <c r="L701" s="56" t="s">
        <v>105</v>
      </c>
      <c r="M701" s="53"/>
      <c r="N701" s="53"/>
      <c r="O701" s="56" t="s">
        <v>105</v>
      </c>
      <c r="P701" s="53"/>
      <c r="Q701" s="56" t="s">
        <v>105</v>
      </c>
      <c r="R701" s="53"/>
      <c r="S701" s="53"/>
      <c r="T701" s="53"/>
      <c r="U701" s="53"/>
      <c r="V701" s="57" t="s">
        <v>105</v>
      </c>
      <c r="W701" s="53"/>
      <c r="X701" s="53"/>
      <c r="Y701" s="57" t="s">
        <v>105</v>
      </c>
      <c r="Z701" s="57" t="s">
        <v>105</v>
      </c>
      <c r="AA701" s="53"/>
      <c r="AB701" s="53" t="s">
        <v>117</v>
      </c>
      <c r="AC701" s="53" t="s">
        <v>2264</v>
      </c>
      <c r="AD701" s="53" t="s">
        <v>108</v>
      </c>
      <c r="AE701" s="53" t="s">
        <v>2265</v>
      </c>
    </row>
    <row r="702" spans="1:31" x14ac:dyDescent="0.25">
      <c r="A702" s="53" t="s">
        <v>2266</v>
      </c>
      <c r="B702" s="54">
        <v>42004</v>
      </c>
      <c r="C702" s="53" t="s">
        <v>5444</v>
      </c>
      <c r="D702" s="54">
        <v>42646</v>
      </c>
      <c r="E702" s="53"/>
      <c r="F702" s="53" t="s">
        <v>172</v>
      </c>
      <c r="G702" s="54">
        <v>43088</v>
      </c>
      <c r="H702" s="55">
        <v>1187133710</v>
      </c>
      <c r="I702" s="53" t="s">
        <v>422</v>
      </c>
      <c r="J702" s="54" t="s">
        <v>4966</v>
      </c>
      <c r="K702" s="55"/>
      <c r="L702" s="56" t="s">
        <v>105</v>
      </c>
      <c r="M702" s="53"/>
      <c r="N702" s="53"/>
      <c r="O702" s="56" t="s">
        <v>105</v>
      </c>
      <c r="P702" s="53"/>
      <c r="Q702" s="56" t="s">
        <v>105</v>
      </c>
      <c r="R702" s="53"/>
      <c r="S702" s="53"/>
      <c r="T702" s="53"/>
      <c r="U702" s="53"/>
      <c r="V702" s="57" t="s">
        <v>105</v>
      </c>
      <c r="W702" s="53"/>
      <c r="X702" s="53"/>
      <c r="Y702" s="57" t="s">
        <v>105</v>
      </c>
      <c r="Z702" s="57" t="s">
        <v>105</v>
      </c>
      <c r="AA702" s="53"/>
      <c r="AB702" s="53" t="s">
        <v>117</v>
      </c>
      <c r="AC702" s="53" t="s">
        <v>2267</v>
      </c>
      <c r="AD702" s="53" t="s">
        <v>108</v>
      </c>
      <c r="AE702" s="53" t="s">
        <v>2268</v>
      </c>
    </row>
    <row r="703" spans="1:31" x14ac:dyDescent="0.25">
      <c r="A703" s="53" t="s">
        <v>2269</v>
      </c>
      <c r="B703" s="54">
        <v>41578</v>
      </c>
      <c r="C703" s="53"/>
      <c r="D703" s="54">
        <v>41599</v>
      </c>
      <c r="E703" s="53"/>
      <c r="F703" s="53" t="s">
        <v>134</v>
      </c>
      <c r="G703" s="54">
        <v>41659</v>
      </c>
      <c r="H703" s="55">
        <v>291217272.51999998</v>
      </c>
      <c r="I703" s="53" t="s">
        <v>177</v>
      </c>
      <c r="J703" s="54" t="s">
        <v>4966</v>
      </c>
      <c r="K703" s="55"/>
      <c r="L703" s="56" t="s">
        <v>105</v>
      </c>
      <c r="M703" s="53"/>
      <c r="N703" s="53" t="s">
        <v>28</v>
      </c>
      <c r="O703" s="56">
        <v>42716</v>
      </c>
      <c r="P703" s="53"/>
      <c r="Q703" s="56" t="s">
        <v>105</v>
      </c>
      <c r="R703" s="53"/>
      <c r="S703" s="53"/>
      <c r="T703" s="53"/>
      <c r="U703" s="53"/>
      <c r="V703" s="57">
        <v>42765</v>
      </c>
      <c r="W703" s="53"/>
      <c r="X703" s="53"/>
      <c r="Y703" s="57" t="s">
        <v>105</v>
      </c>
      <c r="Z703" s="57" t="s">
        <v>105</v>
      </c>
      <c r="AA703" s="53"/>
      <c r="AB703" s="53" t="s">
        <v>182</v>
      </c>
      <c r="AC703" s="53" t="s">
        <v>2270</v>
      </c>
      <c r="AD703" s="53" t="s">
        <v>108</v>
      </c>
      <c r="AE703" s="53" t="s">
        <v>2271</v>
      </c>
    </row>
    <row r="704" spans="1:31" x14ac:dyDescent="0.25">
      <c r="A704" s="53" t="s">
        <v>2272</v>
      </c>
      <c r="B704" s="54">
        <v>41626</v>
      </c>
      <c r="C704" s="53"/>
      <c r="D704" s="54">
        <v>41516</v>
      </c>
      <c r="E704" s="53"/>
      <c r="F704" s="53" t="s">
        <v>111</v>
      </c>
      <c r="G704" s="54">
        <v>41690</v>
      </c>
      <c r="H704" s="55">
        <v>1285325511</v>
      </c>
      <c r="I704" s="53" t="s">
        <v>257</v>
      </c>
      <c r="J704" s="54" t="s">
        <v>4966</v>
      </c>
      <c r="K704" s="55">
        <v>600000000</v>
      </c>
      <c r="L704" s="56" t="s">
        <v>105</v>
      </c>
      <c r="M704" s="53"/>
      <c r="N704" s="53"/>
      <c r="O704" s="56" t="s">
        <v>105</v>
      </c>
      <c r="P704" s="53"/>
      <c r="Q704" s="56" t="s">
        <v>105</v>
      </c>
      <c r="R704" s="53"/>
      <c r="S704" s="53"/>
      <c r="T704" s="53"/>
      <c r="U704" s="53"/>
      <c r="V704" s="57" t="s">
        <v>105</v>
      </c>
      <c r="W704" s="53"/>
      <c r="X704" s="53"/>
      <c r="Y704" s="57" t="s">
        <v>105</v>
      </c>
      <c r="Z704" s="57" t="s">
        <v>105</v>
      </c>
      <c r="AA704" s="53"/>
      <c r="AB704" s="53" t="s">
        <v>117</v>
      </c>
      <c r="AC704" s="53" t="s">
        <v>2273</v>
      </c>
      <c r="AD704" s="53" t="s">
        <v>108</v>
      </c>
      <c r="AE704" s="53" t="s">
        <v>2274</v>
      </c>
    </row>
    <row r="705" spans="1:31" x14ac:dyDescent="0.25">
      <c r="A705" s="53" t="s">
        <v>2275</v>
      </c>
      <c r="B705" s="54">
        <v>41432</v>
      </c>
      <c r="C705" s="53" t="s">
        <v>5445</v>
      </c>
      <c r="D705" s="54">
        <v>41537</v>
      </c>
      <c r="E705" s="53"/>
      <c r="F705" s="53" t="s">
        <v>111</v>
      </c>
      <c r="G705" s="54">
        <v>41690</v>
      </c>
      <c r="H705" s="55">
        <v>15236771</v>
      </c>
      <c r="I705" s="53" t="s">
        <v>597</v>
      </c>
      <c r="J705" s="54" t="s">
        <v>4966</v>
      </c>
      <c r="K705" s="55">
        <v>300000000</v>
      </c>
      <c r="L705" s="56" t="s">
        <v>105</v>
      </c>
      <c r="M705" s="53"/>
      <c r="N705" s="53"/>
      <c r="O705" s="56" t="s">
        <v>105</v>
      </c>
      <c r="P705" s="53"/>
      <c r="Q705" s="56" t="s">
        <v>105</v>
      </c>
      <c r="R705" s="53"/>
      <c r="S705" s="53"/>
      <c r="T705" s="53"/>
      <c r="U705" s="53"/>
      <c r="V705" s="57" t="s">
        <v>105</v>
      </c>
      <c r="W705" s="53"/>
      <c r="X705" s="53"/>
      <c r="Y705" s="57" t="s">
        <v>105</v>
      </c>
      <c r="Z705" s="57" t="s">
        <v>105</v>
      </c>
      <c r="AA705" s="53"/>
      <c r="AB705" s="53" t="s">
        <v>117</v>
      </c>
      <c r="AC705" s="53" t="s">
        <v>2276</v>
      </c>
      <c r="AD705" s="53" t="s">
        <v>108</v>
      </c>
      <c r="AE705" s="53" t="s">
        <v>2277</v>
      </c>
    </row>
    <row r="706" spans="1:31" x14ac:dyDescent="0.25">
      <c r="A706" s="53" t="s">
        <v>2278</v>
      </c>
      <c r="B706" s="54">
        <v>40036</v>
      </c>
      <c r="C706" s="53"/>
      <c r="D706" s="54">
        <v>41551</v>
      </c>
      <c r="E706" s="53"/>
      <c r="F706" s="53" t="s">
        <v>125</v>
      </c>
      <c r="G706" s="54">
        <v>41690</v>
      </c>
      <c r="H706" s="55">
        <v>12528000</v>
      </c>
      <c r="I706" s="53" t="s">
        <v>295</v>
      </c>
      <c r="J706" s="54" t="s">
        <v>4966</v>
      </c>
      <c r="K706" s="55"/>
      <c r="L706" s="56" t="s">
        <v>105</v>
      </c>
      <c r="M706" s="53"/>
      <c r="N706" s="53"/>
      <c r="O706" s="56" t="s">
        <v>105</v>
      </c>
      <c r="P706" s="53"/>
      <c r="Q706" s="56" t="s">
        <v>105</v>
      </c>
      <c r="R706" s="53"/>
      <c r="S706" s="53"/>
      <c r="T706" s="53"/>
      <c r="U706" s="53"/>
      <c r="V706" s="57" t="s">
        <v>105</v>
      </c>
      <c r="W706" s="53"/>
      <c r="X706" s="53"/>
      <c r="Y706" s="57" t="s">
        <v>105</v>
      </c>
      <c r="Z706" s="57" t="s">
        <v>105</v>
      </c>
      <c r="AA706" s="53"/>
      <c r="AB706" s="53" t="s">
        <v>117</v>
      </c>
      <c r="AC706" s="53" t="s">
        <v>2279</v>
      </c>
      <c r="AD706" s="53" t="s">
        <v>108</v>
      </c>
      <c r="AE706" s="53" t="s">
        <v>2280</v>
      </c>
    </row>
    <row r="707" spans="1:31" x14ac:dyDescent="0.25">
      <c r="A707" s="53" t="s">
        <v>2281</v>
      </c>
      <c r="B707" s="54">
        <v>40723</v>
      </c>
      <c r="C707" s="53" t="s">
        <v>5446</v>
      </c>
      <c r="D707" s="54">
        <v>42157</v>
      </c>
      <c r="E707" s="53"/>
      <c r="F707" s="53" t="s">
        <v>172</v>
      </c>
      <c r="G707" s="54">
        <v>42786</v>
      </c>
      <c r="H707" s="55">
        <v>7299091</v>
      </c>
      <c r="I707" s="53" t="s">
        <v>546</v>
      </c>
      <c r="J707" s="54" t="s">
        <v>4966</v>
      </c>
      <c r="K707" s="55"/>
      <c r="L707" s="56" t="s">
        <v>105</v>
      </c>
      <c r="M707" s="53"/>
      <c r="N707" s="53"/>
      <c r="O707" s="56" t="s">
        <v>105</v>
      </c>
      <c r="P707" s="53"/>
      <c r="Q707" s="56" t="s">
        <v>105</v>
      </c>
      <c r="R707" s="53"/>
      <c r="S707" s="53"/>
      <c r="T707" s="53"/>
      <c r="U707" s="53"/>
      <c r="V707" s="57" t="s">
        <v>105</v>
      </c>
      <c r="W707" s="53"/>
      <c r="X707" s="53"/>
      <c r="Y707" s="57" t="s">
        <v>105</v>
      </c>
      <c r="Z707" s="57" t="s">
        <v>105</v>
      </c>
      <c r="AA707" s="53"/>
      <c r="AB707" s="53" t="s">
        <v>117</v>
      </c>
      <c r="AC707" s="53" t="s">
        <v>2282</v>
      </c>
      <c r="AD707" s="53" t="s">
        <v>108</v>
      </c>
      <c r="AE707" s="53" t="s">
        <v>2283</v>
      </c>
    </row>
    <row r="708" spans="1:31" x14ac:dyDescent="0.25">
      <c r="A708" s="53" t="s">
        <v>2284</v>
      </c>
      <c r="B708" s="54">
        <v>41257</v>
      </c>
      <c r="C708" s="53"/>
      <c r="D708" s="54">
        <v>42670</v>
      </c>
      <c r="E708" s="53"/>
      <c r="F708" s="53" t="s">
        <v>111</v>
      </c>
      <c r="G708" s="54">
        <v>42786</v>
      </c>
      <c r="H708" s="55">
        <v>98733654</v>
      </c>
      <c r="I708" s="53" t="s">
        <v>310</v>
      </c>
      <c r="J708" s="54" t="s">
        <v>5447</v>
      </c>
      <c r="K708" s="55">
        <v>1248000000</v>
      </c>
      <c r="L708" s="56" t="s">
        <v>105</v>
      </c>
      <c r="M708" s="53"/>
      <c r="N708" s="53"/>
      <c r="O708" s="56" t="s">
        <v>105</v>
      </c>
      <c r="P708" s="53"/>
      <c r="Q708" s="56" t="s">
        <v>105</v>
      </c>
      <c r="R708" s="53"/>
      <c r="S708" s="53"/>
      <c r="T708" s="53"/>
      <c r="U708" s="53"/>
      <c r="V708" s="57" t="s">
        <v>105</v>
      </c>
      <c r="W708" s="53"/>
      <c r="X708" s="53"/>
      <c r="Y708" s="57" t="s">
        <v>105</v>
      </c>
      <c r="Z708" s="57" t="s">
        <v>105</v>
      </c>
      <c r="AA708" s="53"/>
      <c r="AB708" s="53" t="s">
        <v>117</v>
      </c>
      <c r="AC708" s="53" t="s">
        <v>2285</v>
      </c>
      <c r="AD708" s="53" t="s">
        <v>108</v>
      </c>
      <c r="AE708" s="53" t="s">
        <v>2284</v>
      </c>
    </row>
    <row r="709" spans="1:31" x14ac:dyDescent="0.25">
      <c r="A709" s="53" t="s">
        <v>2286</v>
      </c>
      <c r="B709" s="54">
        <v>42072</v>
      </c>
      <c r="C709" s="53"/>
      <c r="D709" s="54">
        <v>42684</v>
      </c>
      <c r="E709" s="53"/>
      <c r="F709" s="53" t="s">
        <v>156</v>
      </c>
      <c r="G709" s="54">
        <v>42786</v>
      </c>
      <c r="H709" s="55">
        <v>188430085</v>
      </c>
      <c r="I709" s="53" t="s">
        <v>157</v>
      </c>
      <c r="J709" s="54" t="s">
        <v>5447</v>
      </c>
      <c r="K709" s="55">
        <v>600000000</v>
      </c>
      <c r="L709" s="56" t="s">
        <v>105</v>
      </c>
      <c r="M709" s="53"/>
      <c r="N709" s="53"/>
      <c r="O709" s="56" t="s">
        <v>105</v>
      </c>
      <c r="P709" s="53"/>
      <c r="Q709" s="56" t="s">
        <v>105</v>
      </c>
      <c r="R709" s="53"/>
      <c r="S709" s="53"/>
      <c r="T709" s="53"/>
      <c r="U709" s="53"/>
      <c r="V709" s="57" t="s">
        <v>105</v>
      </c>
      <c r="W709" s="53"/>
      <c r="X709" s="53"/>
      <c r="Y709" s="57" t="s">
        <v>105</v>
      </c>
      <c r="Z709" s="57" t="s">
        <v>105</v>
      </c>
      <c r="AA709" s="53"/>
      <c r="AB709" s="53" t="s">
        <v>117</v>
      </c>
      <c r="AC709" s="53" t="s">
        <v>2287</v>
      </c>
      <c r="AD709" s="53" t="s">
        <v>108</v>
      </c>
      <c r="AE709" s="53" t="s">
        <v>2288</v>
      </c>
    </row>
    <row r="710" spans="1:31" x14ac:dyDescent="0.25">
      <c r="A710" s="53" t="s">
        <v>2289</v>
      </c>
      <c r="B710" s="54">
        <v>40603</v>
      </c>
      <c r="C710" s="53"/>
      <c r="D710" s="54">
        <v>41299</v>
      </c>
      <c r="E710" s="53"/>
      <c r="F710" s="53" t="s">
        <v>134</v>
      </c>
      <c r="G710" s="54">
        <v>41353</v>
      </c>
      <c r="H710" s="55">
        <v>35938000</v>
      </c>
      <c r="I710" s="53" t="s">
        <v>135</v>
      </c>
      <c r="J710" s="54" t="s">
        <v>5448</v>
      </c>
      <c r="K710" s="55">
        <v>375000000</v>
      </c>
      <c r="L710" s="56" t="s">
        <v>105</v>
      </c>
      <c r="M710" s="53"/>
      <c r="N710" s="53" t="s">
        <v>28</v>
      </c>
      <c r="O710" s="56">
        <v>42907</v>
      </c>
      <c r="P710" s="53"/>
      <c r="Q710" s="56" t="s">
        <v>105</v>
      </c>
      <c r="R710" s="53"/>
      <c r="S710" s="53"/>
      <c r="T710" s="53"/>
      <c r="U710" s="53"/>
      <c r="V710" s="57">
        <v>42958</v>
      </c>
      <c r="W710" s="53"/>
      <c r="X710" s="53"/>
      <c r="Y710" s="57" t="s">
        <v>105</v>
      </c>
      <c r="Z710" s="57" t="s">
        <v>105</v>
      </c>
      <c r="AA710" s="53"/>
      <c r="AB710" s="53" t="s">
        <v>26</v>
      </c>
      <c r="AC710" s="53" t="s">
        <v>2290</v>
      </c>
      <c r="AD710" s="53" t="s">
        <v>108</v>
      </c>
      <c r="AE710" s="53" t="s">
        <v>2291</v>
      </c>
    </row>
    <row r="711" spans="1:31" x14ac:dyDescent="0.25">
      <c r="A711" s="53" t="s">
        <v>2292</v>
      </c>
      <c r="B711" s="54">
        <v>41565</v>
      </c>
      <c r="C711" s="53"/>
      <c r="D711" s="54">
        <v>41908</v>
      </c>
      <c r="E711" s="53"/>
      <c r="F711" s="53" t="s">
        <v>134</v>
      </c>
      <c r="G711" s="54">
        <v>42083</v>
      </c>
      <c r="H711" s="55">
        <v>10342935717</v>
      </c>
      <c r="I711" s="53" t="s">
        <v>177</v>
      </c>
      <c r="J711" s="54" t="s">
        <v>4966</v>
      </c>
      <c r="K711" s="55"/>
      <c r="L711" s="56" t="s">
        <v>105</v>
      </c>
      <c r="M711" s="53"/>
      <c r="N711" s="53"/>
      <c r="O711" s="56" t="s">
        <v>105</v>
      </c>
      <c r="P711" s="53"/>
      <c r="Q711" s="56" t="s">
        <v>105</v>
      </c>
      <c r="R711" s="53"/>
      <c r="S711" s="53"/>
      <c r="T711" s="53"/>
      <c r="U711" s="53"/>
      <c r="V711" s="57" t="s">
        <v>105</v>
      </c>
      <c r="W711" s="53"/>
      <c r="X711" s="53"/>
      <c r="Y711" s="57" t="s">
        <v>105</v>
      </c>
      <c r="Z711" s="57" t="s">
        <v>105</v>
      </c>
      <c r="AA711" s="53"/>
      <c r="AB711" s="53" t="s">
        <v>117</v>
      </c>
      <c r="AC711" s="53" t="s">
        <v>2293</v>
      </c>
      <c r="AD711" s="53" t="s">
        <v>108</v>
      </c>
      <c r="AE711" s="53" t="s">
        <v>2294</v>
      </c>
    </row>
    <row r="712" spans="1:31" x14ac:dyDescent="0.25">
      <c r="A712" s="53" t="s">
        <v>2295</v>
      </c>
      <c r="B712" s="54">
        <v>41372</v>
      </c>
      <c r="C712" s="53" t="s">
        <v>5449</v>
      </c>
      <c r="D712" s="54">
        <v>41992</v>
      </c>
      <c r="E712" s="53"/>
      <c r="F712" s="53" t="s">
        <v>111</v>
      </c>
      <c r="G712" s="54">
        <v>42083</v>
      </c>
      <c r="H712" s="55">
        <v>1008812240</v>
      </c>
      <c r="I712" s="53" t="s">
        <v>393</v>
      </c>
      <c r="J712" s="54" t="s">
        <v>4966</v>
      </c>
      <c r="K712" s="55">
        <v>2025000000</v>
      </c>
      <c r="L712" s="56" t="s">
        <v>105</v>
      </c>
      <c r="M712" s="53"/>
      <c r="N712" s="53"/>
      <c r="O712" s="56" t="s">
        <v>105</v>
      </c>
      <c r="P712" s="53"/>
      <c r="Q712" s="56" t="s">
        <v>105</v>
      </c>
      <c r="R712" s="53"/>
      <c r="S712" s="53"/>
      <c r="T712" s="53"/>
      <c r="U712" s="53"/>
      <c r="V712" s="57" t="s">
        <v>105</v>
      </c>
      <c r="W712" s="53"/>
      <c r="X712" s="53"/>
      <c r="Y712" s="57" t="s">
        <v>105</v>
      </c>
      <c r="Z712" s="57" t="s">
        <v>105</v>
      </c>
      <c r="AA712" s="53"/>
      <c r="AB712" s="53" t="s">
        <v>117</v>
      </c>
      <c r="AC712" s="53" t="s">
        <v>2296</v>
      </c>
      <c r="AD712" s="53" t="s">
        <v>108</v>
      </c>
      <c r="AE712" s="53" t="s">
        <v>2297</v>
      </c>
    </row>
    <row r="713" spans="1:31" x14ac:dyDescent="0.25">
      <c r="A713" s="53" t="s">
        <v>2298</v>
      </c>
      <c r="B713" s="54">
        <v>40415</v>
      </c>
      <c r="C713" s="53" t="s">
        <v>5450</v>
      </c>
      <c r="D713" s="54">
        <v>41831</v>
      </c>
      <c r="E713" s="53"/>
      <c r="F713" s="53" t="s">
        <v>103</v>
      </c>
      <c r="G713" s="54">
        <v>42114</v>
      </c>
      <c r="H713" s="55">
        <v>232484107</v>
      </c>
      <c r="I713" s="53" t="s">
        <v>139</v>
      </c>
      <c r="J713" s="54" t="s">
        <v>5451</v>
      </c>
      <c r="K713" s="55">
        <v>2182776201</v>
      </c>
      <c r="L713" s="56" t="s">
        <v>105</v>
      </c>
      <c r="M713" s="53"/>
      <c r="N713" s="53"/>
      <c r="O713" s="56" t="s">
        <v>105</v>
      </c>
      <c r="P713" s="53"/>
      <c r="Q713" s="56" t="s">
        <v>105</v>
      </c>
      <c r="R713" s="53"/>
      <c r="S713" s="53"/>
      <c r="T713" s="53"/>
      <c r="U713" s="53"/>
      <c r="V713" s="57" t="s">
        <v>105</v>
      </c>
      <c r="W713" s="53"/>
      <c r="X713" s="53"/>
      <c r="Y713" s="57" t="s">
        <v>105</v>
      </c>
      <c r="Z713" s="57" t="s">
        <v>105</v>
      </c>
      <c r="AA713" s="53"/>
      <c r="AB713" s="53" t="s">
        <v>117</v>
      </c>
      <c r="AC713" s="53" t="s">
        <v>2299</v>
      </c>
      <c r="AD713" s="53" t="s">
        <v>108</v>
      </c>
      <c r="AE713" s="53" t="s">
        <v>2300</v>
      </c>
    </row>
    <row r="714" spans="1:31" x14ac:dyDescent="0.25">
      <c r="A714" s="53" t="s">
        <v>2301</v>
      </c>
      <c r="B714" s="54">
        <v>41911</v>
      </c>
      <c r="C714" s="53" t="s">
        <v>5452</v>
      </c>
      <c r="D714" s="54">
        <v>41913</v>
      </c>
      <c r="E714" s="53"/>
      <c r="F714" s="53" t="s">
        <v>287</v>
      </c>
      <c r="G714" s="54">
        <v>42114</v>
      </c>
      <c r="H714" s="55">
        <v>148675808</v>
      </c>
      <c r="I714" s="53" t="s">
        <v>288</v>
      </c>
      <c r="J714" s="54" t="s">
        <v>4966</v>
      </c>
      <c r="K714" s="55"/>
      <c r="L714" s="56" t="s">
        <v>105</v>
      </c>
      <c r="M714" s="53"/>
      <c r="N714" s="53" t="s">
        <v>28</v>
      </c>
      <c r="O714" s="56">
        <v>42852</v>
      </c>
      <c r="P714" s="53"/>
      <c r="Q714" s="56" t="s">
        <v>105</v>
      </c>
      <c r="R714" s="53"/>
      <c r="S714" s="53"/>
      <c r="T714" s="53"/>
      <c r="U714" s="53"/>
      <c r="V714" s="57">
        <v>42901</v>
      </c>
      <c r="W714" s="53"/>
      <c r="X714" s="53"/>
      <c r="Y714" s="57" t="s">
        <v>105</v>
      </c>
      <c r="Z714" s="57" t="s">
        <v>105</v>
      </c>
      <c r="AA714" s="53"/>
      <c r="AB714" s="53" t="s">
        <v>26</v>
      </c>
      <c r="AC714" s="53" t="s">
        <v>2302</v>
      </c>
      <c r="AD714" s="53" t="s">
        <v>108</v>
      </c>
      <c r="AE714" s="53" t="s">
        <v>2303</v>
      </c>
    </row>
    <row r="715" spans="1:31" x14ac:dyDescent="0.25">
      <c r="A715" s="53" t="s">
        <v>2304</v>
      </c>
      <c r="B715" s="54">
        <v>41130</v>
      </c>
      <c r="C715" s="53" t="s">
        <v>5453</v>
      </c>
      <c r="D715" s="54">
        <v>41908</v>
      </c>
      <c r="E715" s="53"/>
      <c r="F715" s="53" t="s">
        <v>147</v>
      </c>
      <c r="G715" s="54">
        <v>42114</v>
      </c>
      <c r="H715" s="55">
        <v>58370100</v>
      </c>
      <c r="I715" s="53" t="s">
        <v>205</v>
      </c>
      <c r="J715" s="54" t="s">
        <v>4966</v>
      </c>
      <c r="K715" s="55"/>
      <c r="L715" s="56" t="s">
        <v>105</v>
      </c>
      <c r="M715" s="53"/>
      <c r="N715" s="53"/>
      <c r="O715" s="56" t="s">
        <v>105</v>
      </c>
      <c r="P715" s="53"/>
      <c r="Q715" s="56" t="s">
        <v>105</v>
      </c>
      <c r="R715" s="53"/>
      <c r="S715" s="53"/>
      <c r="T715" s="53"/>
      <c r="U715" s="53"/>
      <c r="V715" s="57" t="s">
        <v>105</v>
      </c>
      <c r="W715" s="53"/>
      <c r="X715" s="53"/>
      <c r="Y715" s="57" t="s">
        <v>105</v>
      </c>
      <c r="Z715" s="57" t="s">
        <v>105</v>
      </c>
      <c r="AA715" s="53"/>
      <c r="AB715" s="53" t="s">
        <v>117</v>
      </c>
      <c r="AC715" s="53" t="s">
        <v>2305</v>
      </c>
      <c r="AD715" s="53" t="s">
        <v>108</v>
      </c>
      <c r="AE715" s="53" t="s">
        <v>2306</v>
      </c>
    </row>
    <row r="716" spans="1:31" x14ac:dyDescent="0.25">
      <c r="A716" s="53" t="s">
        <v>2307</v>
      </c>
      <c r="B716" s="54">
        <v>40637</v>
      </c>
      <c r="C716" s="53"/>
      <c r="D716" s="54">
        <v>41341</v>
      </c>
      <c r="E716" s="53"/>
      <c r="F716" s="53" t="s">
        <v>134</v>
      </c>
      <c r="G716" s="54">
        <v>41414</v>
      </c>
      <c r="H716" s="55">
        <v>100760003</v>
      </c>
      <c r="I716" s="53" t="s">
        <v>135</v>
      </c>
      <c r="J716" s="54" t="s">
        <v>4966</v>
      </c>
      <c r="K716" s="55"/>
      <c r="L716" s="56" t="s">
        <v>105</v>
      </c>
      <c r="M716" s="53"/>
      <c r="N716" s="53"/>
      <c r="O716" s="56" t="s">
        <v>105</v>
      </c>
      <c r="P716" s="53"/>
      <c r="Q716" s="56" t="s">
        <v>105</v>
      </c>
      <c r="R716" s="53"/>
      <c r="S716" s="53"/>
      <c r="T716" s="53"/>
      <c r="U716" s="53"/>
      <c r="V716" s="57" t="s">
        <v>105</v>
      </c>
      <c r="W716" s="53"/>
      <c r="X716" s="53"/>
      <c r="Y716" s="57" t="s">
        <v>105</v>
      </c>
      <c r="Z716" s="57" t="s">
        <v>105</v>
      </c>
      <c r="AA716" s="53"/>
      <c r="AB716" s="53" t="s">
        <v>117</v>
      </c>
      <c r="AC716" s="53" t="s">
        <v>2308</v>
      </c>
      <c r="AD716" s="53" t="s">
        <v>108</v>
      </c>
      <c r="AE716" s="53" t="s">
        <v>2309</v>
      </c>
    </row>
    <row r="717" spans="1:31" x14ac:dyDescent="0.25">
      <c r="A717" s="53" t="s">
        <v>2310</v>
      </c>
      <c r="B717" s="54">
        <v>40907</v>
      </c>
      <c r="C717" s="53"/>
      <c r="D717" s="54">
        <v>41624</v>
      </c>
      <c r="E717" s="53"/>
      <c r="F717" s="53" t="s">
        <v>111</v>
      </c>
      <c r="G717" s="54">
        <v>41779</v>
      </c>
      <c r="H717" s="55">
        <v>21280368.629999999</v>
      </c>
      <c r="I717" s="53" t="s">
        <v>121</v>
      </c>
      <c r="J717" s="54" t="s">
        <v>4966</v>
      </c>
      <c r="K717" s="55">
        <v>51164551135</v>
      </c>
      <c r="L717" s="56" t="s">
        <v>105</v>
      </c>
      <c r="M717" s="53"/>
      <c r="N717" s="53"/>
      <c r="O717" s="56" t="s">
        <v>105</v>
      </c>
      <c r="P717" s="53"/>
      <c r="Q717" s="56" t="s">
        <v>105</v>
      </c>
      <c r="R717" s="53"/>
      <c r="S717" s="53"/>
      <c r="T717" s="53"/>
      <c r="U717" s="53"/>
      <c r="V717" s="57" t="s">
        <v>105</v>
      </c>
      <c r="W717" s="53"/>
      <c r="X717" s="53"/>
      <c r="Y717" s="57" t="s">
        <v>105</v>
      </c>
      <c r="Z717" s="57" t="s">
        <v>105</v>
      </c>
      <c r="AA717" s="53"/>
      <c r="AB717" s="53" t="s">
        <v>117</v>
      </c>
      <c r="AC717" s="53" t="s">
        <v>2311</v>
      </c>
      <c r="AD717" s="53" t="s">
        <v>108</v>
      </c>
      <c r="AE717" s="53" t="s">
        <v>2312</v>
      </c>
    </row>
    <row r="718" spans="1:31" x14ac:dyDescent="0.25">
      <c r="A718" s="53" t="s">
        <v>2313</v>
      </c>
      <c r="B718" s="54">
        <v>40991</v>
      </c>
      <c r="C718" s="53" t="s">
        <v>5454</v>
      </c>
      <c r="D718" s="54">
        <v>41563</v>
      </c>
      <c r="E718" s="53"/>
      <c r="F718" s="53" t="s">
        <v>287</v>
      </c>
      <c r="G718" s="54">
        <v>41779</v>
      </c>
      <c r="H718" s="55">
        <v>217574501.38999999</v>
      </c>
      <c r="I718" s="53" t="s">
        <v>288</v>
      </c>
      <c r="J718" s="54" t="s">
        <v>4966</v>
      </c>
      <c r="K718" s="55"/>
      <c r="L718" s="56" t="s">
        <v>105</v>
      </c>
      <c r="M718" s="53"/>
      <c r="N718" s="53"/>
      <c r="O718" s="56" t="s">
        <v>105</v>
      </c>
      <c r="P718" s="53"/>
      <c r="Q718" s="56" t="s">
        <v>105</v>
      </c>
      <c r="R718" s="53"/>
      <c r="S718" s="53"/>
      <c r="T718" s="53"/>
      <c r="U718" s="53"/>
      <c r="V718" s="57" t="s">
        <v>105</v>
      </c>
      <c r="W718" s="53"/>
      <c r="X718" s="53"/>
      <c r="Y718" s="57" t="s">
        <v>105</v>
      </c>
      <c r="Z718" s="57" t="s">
        <v>105</v>
      </c>
      <c r="AA718" s="53"/>
      <c r="AB718" s="53" t="s">
        <v>117</v>
      </c>
      <c r="AC718" s="53" t="s">
        <v>2314</v>
      </c>
      <c r="AD718" s="53" t="s">
        <v>108</v>
      </c>
      <c r="AE718" s="53" t="s">
        <v>2315</v>
      </c>
    </row>
    <row r="719" spans="1:31" x14ac:dyDescent="0.25">
      <c r="A719" s="53" t="s">
        <v>2316</v>
      </c>
      <c r="B719" s="54">
        <v>41635</v>
      </c>
      <c r="C719" s="53" t="s">
        <v>5455</v>
      </c>
      <c r="D719" s="54">
        <v>41732</v>
      </c>
      <c r="E719" s="53"/>
      <c r="F719" s="53" t="s">
        <v>125</v>
      </c>
      <c r="G719" s="54">
        <v>41779</v>
      </c>
      <c r="H719" s="55">
        <v>40699774</v>
      </c>
      <c r="I719" s="53" t="s">
        <v>227</v>
      </c>
      <c r="J719" s="54" t="s">
        <v>4966</v>
      </c>
      <c r="K719" s="55">
        <v>1944130812</v>
      </c>
      <c r="L719" s="56" t="s">
        <v>105</v>
      </c>
      <c r="M719" s="53"/>
      <c r="N719" s="53"/>
      <c r="O719" s="56" t="s">
        <v>105</v>
      </c>
      <c r="P719" s="53"/>
      <c r="Q719" s="56" t="s">
        <v>105</v>
      </c>
      <c r="R719" s="53"/>
      <c r="S719" s="53"/>
      <c r="T719" s="53"/>
      <c r="U719" s="53"/>
      <c r="V719" s="57" t="s">
        <v>105</v>
      </c>
      <c r="W719" s="53"/>
      <c r="X719" s="53"/>
      <c r="Y719" s="57" t="s">
        <v>105</v>
      </c>
      <c r="Z719" s="57" t="s">
        <v>105</v>
      </c>
      <c r="AA719" s="53"/>
      <c r="AB719" s="53" t="s">
        <v>117</v>
      </c>
      <c r="AC719" s="53" t="s">
        <v>2317</v>
      </c>
      <c r="AD719" s="53" t="s">
        <v>108</v>
      </c>
      <c r="AE719" s="53" t="s">
        <v>2318</v>
      </c>
    </row>
    <row r="720" spans="1:31" x14ac:dyDescent="0.25">
      <c r="A720" s="53" t="s">
        <v>2319</v>
      </c>
      <c r="B720" s="54">
        <v>40588</v>
      </c>
      <c r="C720" s="53"/>
      <c r="D720" s="54">
        <v>40855</v>
      </c>
      <c r="E720" s="53"/>
      <c r="F720" s="53" t="s">
        <v>168</v>
      </c>
      <c r="G720" s="54">
        <v>41080</v>
      </c>
      <c r="H720" s="55">
        <v>90542223</v>
      </c>
      <c r="I720" s="53" t="s">
        <v>386</v>
      </c>
      <c r="J720" s="54" t="s">
        <v>4966</v>
      </c>
      <c r="K720" s="55"/>
      <c r="L720" s="56" t="s">
        <v>105</v>
      </c>
      <c r="M720" s="53"/>
      <c r="N720" s="53" t="s">
        <v>28</v>
      </c>
      <c r="O720" s="56">
        <v>42865</v>
      </c>
      <c r="P720" s="53"/>
      <c r="Q720" s="56" t="s">
        <v>105</v>
      </c>
      <c r="R720" s="53"/>
      <c r="S720" s="53"/>
      <c r="T720" s="53"/>
      <c r="U720" s="53"/>
      <c r="V720" s="57">
        <v>42895</v>
      </c>
      <c r="W720" s="53"/>
      <c r="X720" s="53"/>
      <c r="Y720" s="57" t="s">
        <v>105</v>
      </c>
      <c r="Z720" s="57" t="s">
        <v>105</v>
      </c>
      <c r="AA720" s="53"/>
      <c r="AB720" s="53" t="s">
        <v>26</v>
      </c>
      <c r="AC720" s="53" t="s">
        <v>2320</v>
      </c>
      <c r="AD720" s="53" t="s">
        <v>108</v>
      </c>
      <c r="AE720" s="53" t="s">
        <v>2321</v>
      </c>
    </row>
    <row r="721" spans="1:31" x14ac:dyDescent="0.25">
      <c r="A721" s="53" t="s">
        <v>2322</v>
      </c>
      <c r="B721" s="54">
        <v>41810</v>
      </c>
      <c r="C721" s="53"/>
      <c r="D721" s="54">
        <v>41519</v>
      </c>
      <c r="E721" s="53"/>
      <c r="F721" s="53" t="s">
        <v>168</v>
      </c>
      <c r="G721" s="54">
        <v>41810</v>
      </c>
      <c r="H721" s="55">
        <v>83835000</v>
      </c>
      <c r="I721" s="53" t="s">
        <v>169</v>
      </c>
      <c r="J721" s="54" t="s">
        <v>4966</v>
      </c>
      <c r="K721" s="55">
        <v>31900000</v>
      </c>
      <c r="L721" s="56" t="s">
        <v>105</v>
      </c>
      <c r="M721" s="53"/>
      <c r="N721" s="53"/>
      <c r="O721" s="56" t="s">
        <v>105</v>
      </c>
      <c r="P721" s="53"/>
      <c r="Q721" s="56" t="s">
        <v>105</v>
      </c>
      <c r="R721" s="53"/>
      <c r="S721" s="53"/>
      <c r="T721" s="53"/>
      <c r="U721" s="53"/>
      <c r="V721" s="57" t="s">
        <v>105</v>
      </c>
      <c r="W721" s="53"/>
      <c r="X721" s="53"/>
      <c r="Y721" s="57" t="s">
        <v>105</v>
      </c>
      <c r="Z721" s="57" t="s">
        <v>105</v>
      </c>
      <c r="AA721" s="53"/>
      <c r="AB721" s="53" t="s">
        <v>117</v>
      </c>
      <c r="AC721" s="53" t="s">
        <v>2323</v>
      </c>
      <c r="AD721" s="53" t="s">
        <v>108</v>
      </c>
      <c r="AE721" s="53" t="s">
        <v>2324</v>
      </c>
    </row>
    <row r="722" spans="1:31" x14ac:dyDescent="0.25">
      <c r="A722" s="53" t="s">
        <v>2325</v>
      </c>
      <c r="B722" s="54">
        <v>42408</v>
      </c>
      <c r="C722" s="53" t="s">
        <v>5456</v>
      </c>
      <c r="D722" s="54">
        <v>42480</v>
      </c>
      <c r="E722" s="53"/>
      <c r="F722" s="53" t="s">
        <v>147</v>
      </c>
      <c r="G722" s="54">
        <v>42541</v>
      </c>
      <c r="H722" s="55">
        <v>4675000</v>
      </c>
      <c r="I722" s="53" t="s">
        <v>148</v>
      </c>
      <c r="J722" s="54" t="s">
        <v>4966</v>
      </c>
      <c r="K722" s="55"/>
      <c r="L722" s="56" t="s">
        <v>105</v>
      </c>
      <c r="M722" s="53"/>
      <c r="N722" s="53"/>
      <c r="O722" s="56" t="s">
        <v>105</v>
      </c>
      <c r="P722" s="53"/>
      <c r="Q722" s="56" t="s">
        <v>105</v>
      </c>
      <c r="R722" s="53"/>
      <c r="S722" s="53"/>
      <c r="T722" s="53"/>
      <c r="U722" s="53"/>
      <c r="V722" s="57" t="s">
        <v>105</v>
      </c>
      <c r="W722" s="53"/>
      <c r="X722" s="53"/>
      <c r="Y722" s="57" t="s">
        <v>105</v>
      </c>
      <c r="Z722" s="57" t="s">
        <v>105</v>
      </c>
      <c r="AA722" s="53"/>
      <c r="AB722" s="53" t="s">
        <v>117</v>
      </c>
      <c r="AC722" s="53" t="s">
        <v>2326</v>
      </c>
      <c r="AD722" s="53" t="s">
        <v>108</v>
      </c>
      <c r="AE722" s="53" t="s">
        <v>2327</v>
      </c>
    </row>
    <row r="723" spans="1:31" x14ac:dyDescent="0.25">
      <c r="A723" s="53" t="s">
        <v>2328</v>
      </c>
      <c r="B723" s="54">
        <v>42369</v>
      </c>
      <c r="C723" s="53" t="s">
        <v>5457</v>
      </c>
      <c r="D723" s="54">
        <v>42731</v>
      </c>
      <c r="E723" s="53"/>
      <c r="F723" s="53" t="s">
        <v>103</v>
      </c>
      <c r="G723" s="54">
        <v>42906</v>
      </c>
      <c r="H723" s="55">
        <v>25019206</v>
      </c>
      <c r="I723" s="53" t="s">
        <v>116</v>
      </c>
      <c r="J723" s="54" t="s">
        <v>4966</v>
      </c>
      <c r="K723" s="55"/>
      <c r="L723" s="56" t="s">
        <v>105</v>
      </c>
      <c r="M723" s="53"/>
      <c r="N723" s="53"/>
      <c r="O723" s="56" t="s">
        <v>105</v>
      </c>
      <c r="P723" s="53"/>
      <c r="Q723" s="56" t="s">
        <v>105</v>
      </c>
      <c r="R723" s="53"/>
      <c r="S723" s="53"/>
      <c r="T723" s="53"/>
      <c r="U723" s="53"/>
      <c r="V723" s="57" t="s">
        <v>105</v>
      </c>
      <c r="W723" s="53"/>
      <c r="X723" s="53"/>
      <c r="Y723" s="57" t="s">
        <v>105</v>
      </c>
      <c r="Z723" s="57" t="s">
        <v>105</v>
      </c>
      <c r="AA723" s="53"/>
      <c r="AB723" s="53" t="s">
        <v>117</v>
      </c>
      <c r="AC723" s="53" t="s">
        <v>2329</v>
      </c>
      <c r="AD723" s="53" t="s">
        <v>108</v>
      </c>
      <c r="AE723" s="53" t="s">
        <v>2330</v>
      </c>
    </row>
    <row r="724" spans="1:31" x14ac:dyDescent="0.25">
      <c r="A724" s="53" t="s">
        <v>2331</v>
      </c>
      <c r="B724" s="54">
        <v>42180</v>
      </c>
      <c r="C724" s="53" t="s">
        <v>5458</v>
      </c>
      <c r="D724" s="54">
        <v>42237</v>
      </c>
      <c r="E724" s="53"/>
      <c r="F724" s="53" t="s">
        <v>172</v>
      </c>
      <c r="G724" s="54">
        <v>42906</v>
      </c>
      <c r="H724" s="55">
        <v>530912453.57999998</v>
      </c>
      <c r="I724" s="53" t="s">
        <v>546</v>
      </c>
      <c r="J724" s="54" t="s">
        <v>4966</v>
      </c>
      <c r="K724" s="55"/>
      <c r="L724" s="56" t="s">
        <v>105</v>
      </c>
      <c r="M724" s="53"/>
      <c r="N724" s="53"/>
      <c r="O724" s="56" t="s">
        <v>105</v>
      </c>
      <c r="P724" s="53"/>
      <c r="Q724" s="56" t="s">
        <v>105</v>
      </c>
      <c r="R724" s="53"/>
      <c r="S724" s="53"/>
      <c r="T724" s="53"/>
      <c r="U724" s="53"/>
      <c r="V724" s="57" t="s">
        <v>105</v>
      </c>
      <c r="W724" s="53"/>
      <c r="X724" s="53"/>
      <c r="Y724" s="57" t="s">
        <v>105</v>
      </c>
      <c r="Z724" s="57" t="s">
        <v>105</v>
      </c>
      <c r="AA724" s="53"/>
      <c r="AB724" s="53" t="s">
        <v>117</v>
      </c>
      <c r="AC724" s="53" t="s">
        <v>2332</v>
      </c>
      <c r="AD724" s="53" t="s">
        <v>108</v>
      </c>
      <c r="AE724" s="53" t="s">
        <v>2333</v>
      </c>
    </row>
    <row r="725" spans="1:31" x14ac:dyDescent="0.25">
      <c r="A725" s="53" t="s">
        <v>2334</v>
      </c>
      <c r="B725" s="54">
        <v>42257</v>
      </c>
      <c r="C725" s="53"/>
      <c r="D725" s="54">
        <v>42733</v>
      </c>
      <c r="E725" s="53"/>
      <c r="F725" s="53" t="s">
        <v>172</v>
      </c>
      <c r="G725" s="54">
        <v>42906</v>
      </c>
      <c r="H725" s="55">
        <v>222865173</v>
      </c>
      <c r="I725" s="53" t="s">
        <v>422</v>
      </c>
      <c r="J725" s="54" t="s">
        <v>5284</v>
      </c>
      <c r="K725" s="55">
        <v>60762964</v>
      </c>
      <c r="L725" s="56" t="s">
        <v>105</v>
      </c>
      <c r="M725" s="53"/>
      <c r="N725" s="53"/>
      <c r="O725" s="56" t="s">
        <v>105</v>
      </c>
      <c r="P725" s="53"/>
      <c r="Q725" s="56" t="s">
        <v>105</v>
      </c>
      <c r="R725" s="53"/>
      <c r="S725" s="53"/>
      <c r="T725" s="53"/>
      <c r="U725" s="53"/>
      <c r="V725" s="57" t="s">
        <v>105</v>
      </c>
      <c r="W725" s="53"/>
      <c r="X725" s="53"/>
      <c r="Y725" s="57" t="s">
        <v>105</v>
      </c>
      <c r="Z725" s="57" t="s">
        <v>105</v>
      </c>
      <c r="AA725" s="53"/>
      <c r="AB725" s="53" t="s">
        <v>117</v>
      </c>
      <c r="AC725" s="53" t="s">
        <v>2335</v>
      </c>
      <c r="AD725" s="53" t="s">
        <v>108</v>
      </c>
      <c r="AE725" s="53" t="s">
        <v>2336</v>
      </c>
    </row>
    <row r="726" spans="1:31" x14ac:dyDescent="0.25">
      <c r="A726" s="53" t="s">
        <v>2337</v>
      </c>
      <c r="B726" s="54">
        <v>40529</v>
      </c>
      <c r="C726" s="53" t="s">
        <v>5459</v>
      </c>
      <c r="D726" s="54">
        <v>41262</v>
      </c>
      <c r="E726" s="53"/>
      <c r="F726" s="53" t="s">
        <v>168</v>
      </c>
      <c r="G726" s="54">
        <v>41506</v>
      </c>
      <c r="H726" s="55">
        <v>74210000</v>
      </c>
      <c r="I726" s="53" t="s">
        <v>2338</v>
      </c>
      <c r="J726" s="54" t="s">
        <v>5460</v>
      </c>
      <c r="K726" s="55">
        <v>30581000</v>
      </c>
      <c r="L726" s="56" t="s">
        <v>105</v>
      </c>
      <c r="M726" s="53"/>
      <c r="N726" s="53" t="s">
        <v>28</v>
      </c>
      <c r="O726" s="56">
        <v>43027</v>
      </c>
      <c r="P726" s="53"/>
      <c r="Q726" s="56" t="s">
        <v>105</v>
      </c>
      <c r="R726" s="53"/>
      <c r="S726" s="53"/>
      <c r="T726" s="53"/>
      <c r="U726" s="53"/>
      <c r="V726" s="57">
        <v>43060</v>
      </c>
      <c r="W726" s="53"/>
      <c r="X726" s="53"/>
      <c r="Y726" s="57" t="s">
        <v>105</v>
      </c>
      <c r="Z726" s="57" t="s">
        <v>105</v>
      </c>
      <c r="AA726" s="53"/>
      <c r="AB726" s="53" t="s">
        <v>26</v>
      </c>
      <c r="AC726" s="53" t="s">
        <v>2339</v>
      </c>
      <c r="AD726" s="53" t="s">
        <v>108</v>
      </c>
      <c r="AE726" s="53" t="s">
        <v>2340</v>
      </c>
    </row>
    <row r="727" spans="1:31" x14ac:dyDescent="0.25">
      <c r="A727" s="53" t="s">
        <v>2341</v>
      </c>
      <c r="B727" s="54">
        <v>42210</v>
      </c>
      <c r="C727" s="53"/>
      <c r="D727" s="54">
        <v>42159</v>
      </c>
      <c r="E727" s="53"/>
      <c r="F727" s="53" t="s">
        <v>125</v>
      </c>
      <c r="G727" s="54">
        <v>42236</v>
      </c>
      <c r="H727" s="55">
        <v>13687427</v>
      </c>
      <c r="I727" s="53" t="s">
        <v>583</v>
      </c>
      <c r="J727" s="54" t="s">
        <v>4966</v>
      </c>
      <c r="K727" s="55"/>
      <c r="L727" s="56" t="s">
        <v>105</v>
      </c>
      <c r="M727" s="53"/>
      <c r="N727" s="53"/>
      <c r="O727" s="56" t="s">
        <v>105</v>
      </c>
      <c r="P727" s="53"/>
      <c r="Q727" s="56" t="s">
        <v>105</v>
      </c>
      <c r="R727" s="53"/>
      <c r="S727" s="53"/>
      <c r="T727" s="53"/>
      <c r="U727" s="53"/>
      <c r="V727" s="57" t="s">
        <v>105</v>
      </c>
      <c r="W727" s="53"/>
      <c r="X727" s="53"/>
      <c r="Y727" s="57" t="s">
        <v>105</v>
      </c>
      <c r="Z727" s="57" t="s">
        <v>105</v>
      </c>
      <c r="AA727" s="53"/>
      <c r="AB727" s="53" t="s">
        <v>117</v>
      </c>
      <c r="AC727" s="53" t="s">
        <v>2342</v>
      </c>
      <c r="AD727" s="53" t="s">
        <v>108</v>
      </c>
      <c r="AE727" s="53" t="s">
        <v>2343</v>
      </c>
    </row>
    <row r="728" spans="1:31" x14ac:dyDescent="0.25">
      <c r="A728" s="53" t="s">
        <v>2344</v>
      </c>
      <c r="B728" s="54">
        <v>41150</v>
      </c>
      <c r="C728" s="53"/>
      <c r="D728" s="54">
        <v>41271</v>
      </c>
      <c r="E728" s="53"/>
      <c r="F728" s="53" t="s">
        <v>111</v>
      </c>
      <c r="G728" s="54">
        <v>41537</v>
      </c>
      <c r="H728" s="55">
        <v>292802296</v>
      </c>
      <c r="I728" s="53" t="s">
        <v>393</v>
      </c>
      <c r="J728" s="54" t="s">
        <v>4966</v>
      </c>
      <c r="K728" s="55">
        <v>2025000000</v>
      </c>
      <c r="L728" s="56" t="s">
        <v>105</v>
      </c>
      <c r="M728" s="53"/>
      <c r="N728" s="53"/>
      <c r="O728" s="56" t="s">
        <v>105</v>
      </c>
      <c r="P728" s="53"/>
      <c r="Q728" s="56" t="s">
        <v>105</v>
      </c>
      <c r="R728" s="53"/>
      <c r="S728" s="53"/>
      <c r="T728" s="53"/>
      <c r="U728" s="53"/>
      <c r="V728" s="57" t="s">
        <v>105</v>
      </c>
      <c r="W728" s="53"/>
      <c r="X728" s="53"/>
      <c r="Y728" s="57" t="s">
        <v>105</v>
      </c>
      <c r="Z728" s="57" t="s">
        <v>105</v>
      </c>
      <c r="AA728" s="53"/>
      <c r="AB728" s="53" t="s">
        <v>117</v>
      </c>
      <c r="AC728" s="53" t="s">
        <v>2345</v>
      </c>
      <c r="AD728" s="53" t="s">
        <v>108</v>
      </c>
      <c r="AE728" s="53" t="s">
        <v>2346</v>
      </c>
    </row>
    <row r="729" spans="1:31" x14ac:dyDescent="0.25">
      <c r="A729" s="53" t="s">
        <v>2347</v>
      </c>
      <c r="B729" s="54">
        <v>42650</v>
      </c>
      <c r="C729" s="53" t="s">
        <v>5461</v>
      </c>
      <c r="D729" s="54">
        <v>42944</v>
      </c>
      <c r="E729" s="53"/>
      <c r="F729" s="53" t="s">
        <v>125</v>
      </c>
      <c r="G729" s="54">
        <v>42998</v>
      </c>
      <c r="H729" s="55">
        <v>283252732</v>
      </c>
      <c r="I729" s="53" t="s">
        <v>299</v>
      </c>
      <c r="J729" s="54" t="s">
        <v>4966</v>
      </c>
      <c r="K729" s="55"/>
      <c r="L729" s="56" t="s">
        <v>105</v>
      </c>
      <c r="M729" s="53"/>
      <c r="N729" s="53"/>
      <c r="O729" s="56" t="s">
        <v>105</v>
      </c>
      <c r="P729" s="53"/>
      <c r="Q729" s="56" t="s">
        <v>105</v>
      </c>
      <c r="R729" s="53"/>
      <c r="S729" s="53"/>
      <c r="T729" s="53"/>
      <c r="U729" s="53"/>
      <c r="V729" s="57" t="s">
        <v>105</v>
      </c>
      <c r="W729" s="53"/>
      <c r="X729" s="53"/>
      <c r="Y729" s="57" t="s">
        <v>105</v>
      </c>
      <c r="Z729" s="57" t="s">
        <v>105</v>
      </c>
      <c r="AA729" s="53"/>
      <c r="AB729" s="53" t="s">
        <v>117</v>
      </c>
      <c r="AC729" s="53" t="s">
        <v>2348</v>
      </c>
      <c r="AD729" s="53" t="s">
        <v>108</v>
      </c>
      <c r="AE729" s="53" t="s">
        <v>2349</v>
      </c>
    </row>
    <row r="730" spans="1:31" x14ac:dyDescent="0.25">
      <c r="A730" s="53" t="s">
        <v>2350</v>
      </c>
      <c r="B730" s="54">
        <v>42292</v>
      </c>
      <c r="C730" s="53" t="s">
        <v>5462</v>
      </c>
      <c r="D730" s="54">
        <v>42920</v>
      </c>
      <c r="E730" s="53"/>
      <c r="F730" s="53" t="s">
        <v>168</v>
      </c>
      <c r="G730" s="54">
        <v>42998</v>
      </c>
      <c r="H730" s="55">
        <v>15485432</v>
      </c>
      <c r="I730" s="53" t="s">
        <v>169</v>
      </c>
      <c r="J730" s="54" t="s">
        <v>4966</v>
      </c>
      <c r="K730" s="55"/>
      <c r="L730" s="56" t="s">
        <v>105</v>
      </c>
      <c r="M730" s="53"/>
      <c r="N730" s="53"/>
      <c r="O730" s="56" t="s">
        <v>105</v>
      </c>
      <c r="P730" s="53"/>
      <c r="Q730" s="56" t="s">
        <v>105</v>
      </c>
      <c r="R730" s="53"/>
      <c r="S730" s="53"/>
      <c r="T730" s="53"/>
      <c r="U730" s="53"/>
      <c r="V730" s="57" t="s">
        <v>105</v>
      </c>
      <c r="W730" s="53"/>
      <c r="X730" s="53"/>
      <c r="Y730" s="57" t="s">
        <v>105</v>
      </c>
      <c r="Z730" s="57" t="s">
        <v>105</v>
      </c>
      <c r="AA730" s="53"/>
      <c r="AB730" s="53" t="s">
        <v>117</v>
      </c>
      <c r="AC730" s="53" t="s">
        <v>2351</v>
      </c>
      <c r="AD730" s="53" t="s">
        <v>108</v>
      </c>
      <c r="AE730" s="53" t="s">
        <v>2352</v>
      </c>
    </row>
    <row r="731" spans="1:31" x14ac:dyDescent="0.25">
      <c r="A731" s="53" t="s">
        <v>2353</v>
      </c>
      <c r="B731" s="54">
        <v>42677</v>
      </c>
      <c r="C731" s="53" t="s">
        <v>5463</v>
      </c>
      <c r="D731" s="54">
        <v>42773</v>
      </c>
      <c r="E731" s="53"/>
      <c r="F731" s="53" t="s">
        <v>147</v>
      </c>
      <c r="G731" s="54">
        <v>42998</v>
      </c>
      <c r="H731" s="55">
        <v>228846415</v>
      </c>
      <c r="I731" s="53" t="s">
        <v>234</v>
      </c>
      <c r="J731" s="54" t="s">
        <v>4984</v>
      </c>
      <c r="K731" s="55">
        <v>695094400</v>
      </c>
      <c r="L731" s="56" t="s">
        <v>105</v>
      </c>
      <c r="M731" s="53"/>
      <c r="N731" s="53"/>
      <c r="O731" s="56" t="s">
        <v>105</v>
      </c>
      <c r="P731" s="53"/>
      <c r="Q731" s="56" t="s">
        <v>105</v>
      </c>
      <c r="R731" s="53"/>
      <c r="S731" s="53"/>
      <c r="T731" s="53"/>
      <c r="U731" s="53"/>
      <c r="V731" s="57" t="s">
        <v>105</v>
      </c>
      <c r="W731" s="53"/>
      <c r="X731" s="53"/>
      <c r="Y731" s="57" t="s">
        <v>105</v>
      </c>
      <c r="Z731" s="57" t="s">
        <v>105</v>
      </c>
      <c r="AA731" s="53"/>
      <c r="AB731" s="53" t="s">
        <v>117</v>
      </c>
      <c r="AC731" s="53" t="s">
        <v>2354</v>
      </c>
      <c r="AD731" s="53" t="s">
        <v>108</v>
      </c>
      <c r="AE731" s="53" t="s">
        <v>2355</v>
      </c>
    </row>
    <row r="732" spans="1:31" x14ac:dyDescent="0.25">
      <c r="A732" s="53" t="s">
        <v>2356</v>
      </c>
      <c r="B732" s="54">
        <v>41430</v>
      </c>
      <c r="C732" s="53" t="s">
        <v>5464</v>
      </c>
      <c r="D732" s="54">
        <v>41995</v>
      </c>
      <c r="E732" s="53"/>
      <c r="F732" s="53" t="s">
        <v>168</v>
      </c>
      <c r="G732" s="54">
        <v>42297</v>
      </c>
      <c r="H732" s="55">
        <v>21552000</v>
      </c>
      <c r="I732" s="53" t="s">
        <v>750</v>
      </c>
      <c r="J732" s="54" t="s">
        <v>4966</v>
      </c>
      <c r="K732" s="55">
        <v>84556800</v>
      </c>
      <c r="L732" s="56" t="s">
        <v>105</v>
      </c>
      <c r="M732" s="53"/>
      <c r="N732" s="53"/>
      <c r="O732" s="56" t="s">
        <v>105</v>
      </c>
      <c r="P732" s="53"/>
      <c r="Q732" s="56" t="s">
        <v>105</v>
      </c>
      <c r="R732" s="53"/>
      <c r="S732" s="53"/>
      <c r="T732" s="53"/>
      <c r="U732" s="53"/>
      <c r="V732" s="57" t="s">
        <v>105</v>
      </c>
      <c r="W732" s="53"/>
      <c r="X732" s="53"/>
      <c r="Y732" s="57" t="s">
        <v>105</v>
      </c>
      <c r="Z732" s="57" t="s">
        <v>105</v>
      </c>
      <c r="AA732" s="53"/>
      <c r="AB732" s="53" t="s">
        <v>117</v>
      </c>
      <c r="AC732" s="53" t="s">
        <v>2357</v>
      </c>
      <c r="AD732" s="53" t="s">
        <v>108</v>
      </c>
      <c r="AE732" s="53" t="s">
        <v>2358</v>
      </c>
    </row>
    <row r="733" spans="1:31" x14ac:dyDescent="0.25">
      <c r="A733" s="53" t="s">
        <v>2359</v>
      </c>
      <c r="B733" s="54">
        <v>42297</v>
      </c>
      <c r="C733" s="53" t="s">
        <v>5465</v>
      </c>
      <c r="D733" s="54">
        <v>42158</v>
      </c>
      <c r="E733" s="53"/>
      <c r="F733" s="53" t="s">
        <v>111</v>
      </c>
      <c r="G733" s="54">
        <v>42297</v>
      </c>
      <c r="H733" s="55">
        <v>388061114</v>
      </c>
      <c r="I733" s="53" t="s">
        <v>393</v>
      </c>
      <c r="J733" s="54" t="s">
        <v>4966</v>
      </c>
      <c r="K733" s="55">
        <v>2025000000</v>
      </c>
      <c r="L733" s="56" t="s">
        <v>105</v>
      </c>
      <c r="M733" s="53"/>
      <c r="N733" s="53"/>
      <c r="O733" s="56" t="s">
        <v>105</v>
      </c>
      <c r="P733" s="53"/>
      <c r="Q733" s="56" t="s">
        <v>105</v>
      </c>
      <c r="R733" s="53"/>
      <c r="S733" s="53"/>
      <c r="T733" s="53"/>
      <c r="U733" s="53"/>
      <c r="V733" s="57" t="s">
        <v>105</v>
      </c>
      <c r="W733" s="53"/>
      <c r="X733" s="53"/>
      <c r="Y733" s="57" t="s">
        <v>105</v>
      </c>
      <c r="Z733" s="57" t="s">
        <v>105</v>
      </c>
      <c r="AA733" s="53"/>
      <c r="AB733" s="53" t="s">
        <v>117</v>
      </c>
      <c r="AC733" s="53" t="s">
        <v>2360</v>
      </c>
      <c r="AD733" s="53" t="s">
        <v>108</v>
      </c>
      <c r="AE733" s="53" t="s">
        <v>2361</v>
      </c>
    </row>
    <row r="734" spans="1:31" x14ac:dyDescent="0.25">
      <c r="A734" s="53" t="s">
        <v>2362</v>
      </c>
      <c r="B734" s="54">
        <v>41337</v>
      </c>
      <c r="C734" s="53"/>
      <c r="D734" s="54">
        <v>42166</v>
      </c>
      <c r="E734" s="53"/>
      <c r="F734" s="53" t="s">
        <v>134</v>
      </c>
      <c r="G734" s="54">
        <v>42297</v>
      </c>
      <c r="H734" s="55">
        <v>1169684961</v>
      </c>
      <c r="I734" s="53" t="s">
        <v>177</v>
      </c>
      <c r="J734" s="54" t="s">
        <v>5466</v>
      </c>
      <c r="K734" s="55">
        <v>7000000000</v>
      </c>
      <c r="L734" s="56" t="s">
        <v>105</v>
      </c>
      <c r="M734" s="53"/>
      <c r="N734" s="53"/>
      <c r="O734" s="56" t="s">
        <v>105</v>
      </c>
      <c r="P734" s="53"/>
      <c r="Q734" s="56" t="s">
        <v>105</v>
      </c>
      <c r="R734" s="53"/>
      <c r="S734" s="53"/>
      <c r="T734" s="53"/>
      <c r="U734" s="53"/>
      <c r="V734" s="57" t="s">
        <v>105</v>
      </c>
      <c r="W734" s="53"/>
      <c r="X734" s="53"/>
      <c r="Y734" s="57" t="s">
        <v>105</v>
      </c>
      <c r="Z734" s="57" t="s">
        <v>105</v>
      </c>
      <c r="AA734" s="53"/>
      <c r="AB734" s="53" t="s">
        <v>117</v>
      </c>
      <c r="AC734" s="53" t="s">
        <v>2363</v>
      </c>
      <c r="AD734" s="53" t="s">
        <v>108</v>
      </c>
      <c r="AE734" s="53" t="s">
        <v>2364</v>
      </c>
    </row>
    <row r="735" spans="1:31" x14ac:dyDescent="0.25">
      <c r="A735" s="53" t="s">
        <v>2365</v>
      </c>
      <c r="B735" s="54">
        <v>39717</v>
      </c>
      <c r="C735" s="53"/>
      <c r="D735" s="54">
        <v>41081</v>
      </c>
      <c r="E735" s="53"/>
      <c r="F735" s="53" t="s">
        <v>134</v>
      </c>
      <c r="G735" s="54">
        <v>41233</v>
      </c>
      <c r="H735" s="55">
        <v>92212000</v>
      </c>
      <c r="I735" s="53" t="s">
        <v>177</v>
      </c>
      <c r="J735" s="54" t="s">
        <v>5467</v>
      </c>
      <c r="K735" s="55">
        <v>49496040</v>
      </c>
      <c r="L735" s="56" t="s">
        <v>105</v>
      </c>
      <c r="M735" s="53"/>
      <c r="N735" s="53" t="s">
        <v>28</v>
      </c>
      <c r="O735" s="56">
        <v>42950</v>
      </c>
      <c r="P735" s="53"/>
      <c r="Q735" s="56" t="s">
        <v>105</v>
      </c>
      <c r="R735" s="53"/>
      <c r="S735" s="53"/>
      <c r="T735" s="53"/>
      <c r="U735" s="53"/>
      <c r="V735" s="57">
        <v>42992</v>
      </c>
      <c r="W735" s="53"/>
      <c r="X735" s="53"/>
      <c r="Y735" s="57" t="s">
        <v>105</v>
      </c>
      <c r="Z735" s="57" t="s">
        <v>105</v>
      </c>
      <c r="AA735" s="53"/>
      <c r="AB735" s="53" t="s">
        <v>26</v>
      </c>
      <c r="AC735" s="53" t="s">
        <v>2366</v>
      </c>
      <c r="AD735" s="53" t="s">
        <v>108</v>
      </c>
      <c r="AE735" s="53" t="s">
        <v>2367</v>
      </c>
    </row>
    <row r="736" spans="1:31" x14ac:dyDescent="0.25">
      <c r="A736" s="53" t="s">
        <v>2368</v>
      </c>
      <c r="B736" s="54">
        <v>41305</v>
      </c>
      <c r="C736" s="53" t="s">
        <v>5468</v>
      </c>
      <c r="D736" s="54">
        <v>41424</v>
      </c>
      <c r="E736" s="53"/>
      <c r="F736" s="53" t="s">
        <v>172</v>
      </c>
      <c r="G736" s="54">
        <v>41598</v>
      </c>
      <c r="H736" s="55">
        <v>320000000</v>
      </c>
      <c r="I736" s="53" t="s">
        <v>268</v>
      </c>
      <c r="J736" s="54" t="s">
        <v>4966</v>
      </c>
      <c r="K736" s="55"/>
      <c r="L736" s="56" t="s">
        <v>105</v>
      </c>
      <c r="M736" s="53"/>
      <c r="N736" s="53"/>
      <c r="O736" s="56" t="s">
        <v>105</v>
      </c>
      <c r="P736" s="53"/>
      <c r="Q736" s="56" t="s">
        <v>105</v>
      </c>
      <c r="R736" s="53"/>
      <c r="S736" s="53"/>
      <c r="T736" s="53"/>
      <c r="U736" s="53"/>
      <c r="V736" s="57" t="s">
        <v>105</v>
      </c>
      <c r="W736" s="53"/>
      <c r="X736" s="53"/>
      <c r="Y736" s="57" t="s">
        <v>105</v>
      </c>
      <c r="Z736" s="57" t="s">
        <v>105</v>
      </c>
      <c r="AA736" s="53"/>
      <c r="AB736" s="53" t="s">
        <v>117</v>
      </c>
      <c r="AC736" s="53" t="s">
        <v>2369</v>
      </c>
      <c r="AD736" s="53" t="s">
        <v>108</v>
      </c>
      <c r="AE736" s="53" t="s">
        <v>2370</v>
      </c>
    </row>
    <row r="737" spans="1:31" x14ac:dyDescent="0.25">
      <c r="A737" s="53" t="s">
        <v>2371</v>
      </c>
      <c r="B737" s="54">
        <v>39881</v>
      </c>
      <c r="C737" s="53" t="s">
        <v>5469</v>
      </c>
      <c r="D737" s="54">
        <v>41246</v>
      </c>
      <c r="E737" s="53"/>
      <c r="F737" s="53" t="s">
        <v>287</v>
      </c>
      <c r="G737" s="54">
        <v>41598</v>
      </c>
      <c r="H737" s="55">
        <v>25040000</v>
      </c>
      <c r="I737" s="53" t="s">
        <v>288</v>
      </c>
      <c r="J737" s="54" t="s">
        <v>4966</v>
      </c>
      <c r="K737" s="55"/>
      <c r="L737" s="56" t="s">
        <v>105</v>
      </c>
      <c r="M737" s="53"/>
      <c r="N737" s="53" t="s">
        <v>27</v>
      </c>
      <c r="O737" s="56">
        <v>42991</v>
      </c>
      <c r="P737" s="53" t="s">
        <v>30</v>
      </c>
      <c r="Q737" s="56">
        <v>43069</v>
      </c>
      <c r="R737" s="53"/>
      <c r="S737" s="53"/>
      <c r="T737" s="53"/>
      <c r="U737" s="53"/>
      <c r="V737" s="57">
        <v>43129</v>
      </c>
      <c r="W737" s="53"/>
      <c r="X737" s="53"/>
      <c r="Y737" s="57" t="s">
        <v>105</v>
      </c>
      <c r="Z737" s="57" t="s">
        <v>105</v>
      </c>
      <c r="AA737" s="53"/>
      <c r="AB737" s="53" t="s">
        <v>26</v>
      </c>
      <c r="AC737" s="53" t="s">
        <v>2372</v>
      </c>
      <c r="AD737" s="53" t="s">
        <v>108</v>
      </c>
      <c r="AE737" s="53" t="s">
        <v>2373</v>
      </c>
    </row>
    <row r="738" spans="1:31" x14ac:dyDescent="0.25">
      <c r="A738" s="53" t="s">
        <v>2374</v>
      </c>
      <c r="B738" s="54">
        <v>42870</v>
      </c>
      <c r="C738" s="53"/>
      <c r="D738" s="54">
        <v>42920</v>
      </c>
      <c r="E738" s="53"/>
      <c r="F738" s="53" t="s">
        <v>147</v>
      </c>
      <c r="G738" s="54">
        <v>43059</v>
      </c>
      <c r="H738" s="55">
        <v>152844000</v>
      </c>
      <c r="I738" s="53" t="s">
        <v>604</v>
      </c>
      <c r="J738" s="54" t="s">
        <v>4966</v>
      </c>
      <c r="K738" s="55"/>
      <c r="L738" s="56" t="s">
        <v>105</v>
      </c>
      <c r="M738" s="53"/>
      <c r="N738" s="53"/>
      <c r="O738" s="56" t="s">
        <v>105</v>
      </c>
      <c r="P738" s="53"/>
      <c r="Q738" s="56" t="s">
        <v>105</v>
      </c>
      <c r="R738" s="53"/>
      <c r="S738" s="53"/>
      <c r="T738" s="53"/>
      <c r="U738" s="53"/>
      <c r="V738" s="57" t="s">
        <v>105</v>
      </c>
      <c r="W738" s="53"/>
      <c r="X738" s="53"/>
      <c r="Y738" s="57" t="s">
        <v>105</v>
      </c>
      <c r="Z738" s="57" t="s">
        <v>105</v>
      </c>
      <c r="AA738" s="53"/>
      <c r="AB738" s="53" t="s">
        <v>117</v>
      </c>
      <c r="AC738" s="53" t="s">
        <v>2375</v>
      </c>
      <c r="AD738" s="53" t="s">
        <v>108</v>
      </c>
      <c r="AE738" s="53" t="s">
        <v>2376</v>
      </c>
    </row>
    <row r="739" spans="1:31" x14ac:dyDescent="0.25">
      <c r="A739" s="53" t="s">
        <v>2377</v>
      </c>
      <c r="B739" s="54">
        <v>41288</v>
      </c>
      <c r="C739" s="53" t="s">
        <v>5470</v>
      </c>
      <c r="D739" s="54">
        <v>42472</v>
      </c>
      <c r="E739" s="53"/>
      <c r="F739" s="53" t="s">
        <v>287</v>
      </c>
      <c r="G739" s="54">
        <v>43059</v>
      </c>
      <c r="H739" s="55">
        <v>383449623</v>
      </c>
      <c r="I739" s="53" t="s">
        <v>443</v>
      </c>
      <c r="J739" s="54" t="s">
        <v>4966</v>
      </c>
      <c r="K739" s="55"/>
      <c r="L739" s="56" t="s">
        <v>105</v>
      </c>
      <c r="M739" s="53"/>
      <c r="N739" s="53"/>
      <c r="O739" s="56" t="s">
        <v>105</v>
      </c>
      <c r="P739" s="53"/>
      <c r="Q739" s="56" t="s">
        <v>105</v>
      </c>
      <c r="R739" s="53"/>
      <c r="S739" s="53"/>
      <c r="T739" s="53"/>
      <c r="U739" s="53"/>
      <c r="V739" s="57" t="s">
        <v>105</v>
      </c>
      <c r="W739" s="53"/>
      <c r="X739" s="53"/>
      <c r="Y739" s="57" t="s">
        <v>105</v>
      </c>
      <c r="Z739" s="57" t="s">
        <v>105</v>
      </c>
      <c r="AA739" s="53"/>
      <c r="AB739" s="53" t="s">
        <v>117</v>
      </c>
      <c r="AC739" s="53" t="s">
        <v>2378</v>
      </c>
      <c r="AD739" s="53" t="s">
        <v>108</v>
      </c>
      <c r="AE739" s="53" t="s">
        <v>2379</v>
      </c>
    </row>
    <row r="740" spans="1:31" x14ac:dyDescent="0.25">
      <c r="A740" s="53" t="s">
        <v>2380</v>
      </c>
      <c r="B740" s="54">
        <v>41355</v>
      </c>
      <c r="C740" s="53"/>
      <c r="D740" s="54">
        <v>42585</v>
      </c>
      <c r="E740" s="53"/>
      <c r="F740" s="53" t="s">
        <v>287</v>
      </c>
      <c r="G740" s="54">
        <v>42724</v>
      </c>
      <c r="H740" s="55">
        <v>57750000</v>
      </c>
      <c r="I740" s="53" t="s">
        <v>443</v>
      </c>
      <c r="J740" s="54" t="s">
        <v>4966</v>
      </c>
      <c r="K740" s="55"/>
      <c r="L740" s="56" t="s">
        <v>105</v>
      </c>
      <c r="M740" s="53"/>
      <c r="N740" s="53"/>
      <c r="O740" s="56" t="s">
        <v>105</v>
      </c>
      <c r="P740" s="53"/>
      <c r="Q740" s="56" t="s">
        <v>105</v>
      </c>
      <c r="R740" s="53"/>
      <c r="S740" s="53"/>
      <c r="T740" s="53"/>
      <c r="U740" s="53"/>
      <c r="V740" s="57" t="s">
        <v>105</v>
      </c>
      <c r="W740" s="53"/>
      <c r="X740" s="53"/>
      <c r="Y740" s="57" t="s">
        <v>105</v>
      </c>
      <c r="Z740" s="57" t="s">
        <v>105</v>
      </c>
      <c r="AA740" s="53"/>
      <c r="AB740" s="53" t="s">
        <v>117</v>
      </c>
      <c r="AC740" s="53" t="s">
        <v>2381</v>
      </c>
      <c r="AD740" s="53" t="s">
        <v>108</v>
      </c>
      <c r="AE740" s="53" t="s">
        <v>2382</v>
      </c>
    </row>
    <row r="741" spans="1:31" x14ac:dyDescent="0.25">
      <c r="A741" s="53" t="s">
        <v>2383</v>
      </c>
      <c r="B741" s="54">
        <v>42004</v>
      </c>
      <c r="C741" s="53" t="s">
        <v>5471</v>
      </c>
      <c r="D741" s="54">
        <v>42846</v>
      </c>
      <c r="E741" s="53"/>
      <c r="F741" s="53" t="s">
        <v>134</v>
      </c>
      <c r="G741" s="54">
        <v>43089</v>
      </c>
      <c r="H741" s="55">
        <v>122274457</v>
      </c>
      <c r="I741" s="53" t="s">
        <v>306</v>
      </c>
      <c r="J741" s="54" t="s">
        <v>4966</v>
      </c>
      <c r="K741" s="55"/>
      <c r="L741" s="56" t="s">
        <v>105</v>
      </c>
      <c r="M741" s="53"/>
      <c r="N741" s="53"/>
      <c r="O741" s="56" t="s">
        <v>105</v>
      </c>
      <c r="P741" s="53"/>
      <c r="Q741" s="56" t="s">
        <v>105</v>
      </c>
      <c r="R741" s="53"/>
      <c r="S741" s="53"/>
      <c r="T741" s="53"/>
      <c r="U741" s="53"/>
      <c r="V741" s="57" t="s">
        <v>105</v>
      </c>
      <c r="W741" s="53"/>
      <c r="X741" s="53"/>
      <c r="Y741" s="57" t="s">
        <v>105</v>
      </c>
      <c r="Z741" s="57" t="s">
        <v>105</v>
      </c>
      <c r="AA741" s="53"/>
      <c r="AB741" s="53" t="s">
        <v>117</v>
      </c>
      <c r="AC741" s="53" t="s">
        <v>2384</v>
      </c>
      <c r="AD741" s="53" t="s">
        <v>108</v>
      </c>
      <c r="AE741" s="53" t="s">
        <v>2385</v>
      </c>
    </row>
    <row r="742" spans="1:31" x14ac:dyDescent="0.25">
      <c r="A742" s="53" t="s">
        <v>2386</v>
      </c>
      <c r="B742" s="54">
        <v>42873</v>
      </c>
      <c r="C742" s="53"/>
      <c r="D742" s="54">
        <v>42951</v>
      </c>
      <c r="E742" s="53"/>
      <c r="F742" s="53" t="s">
        <v>168</v>
      </c>
      <c r="G742" s="54">
        <v>43089</v>
      </c>
      <c r="H742" s="55">
        <v>120952629.27</v>
      </c>
      <c r="I742" s="53" t="s">
        <v>750</v>
      </c>
      <c r="J742" s="54" t="s">
        <v>4966</v>
      </c>
      <c r="K742" s="55"/>
      <c r="L742" s="56" t="s">
        <v>105</v>
      </c>
      <c r="M742" s="53"/>
      <c r="N742" s="53"/>
      <c r="O742" s="56" t="s">
        <v>105</v>
      </c>
      <c r="P742" s="53"/>
      <c r="Q742" s="56" t="s">
        <v>105</v>
      </c>
      <c r="R742" s="53"/>
      <c r="S742" s="53"/>
      <c r="T742" s="53"/>
      <c r="U742" s="53"/>
      <c r="V742" s="57" t="s">
        <v>105</v>
      </c>
      <c r="W742" s="53"/>
      <c r="X742" s="53"/>
      <c r="Y742" s="57" t="s">
        <v>105</v>
      </c>
      <c r="Z742" s="57" t="s">
        <v>105</v>
      </c>
      <c r="AA742" s="53"/>
      <c r="AB742" s="53" t="s">
        <v>117</v>
      </c>
      <c r="AC742" s="53" t="s">
        <v>2387</v>
      </c>
      <c r="AD742" s="53" t="s">
        <v>108</v>
      </c>
      <c r="AE742" s="53" t="s">
        <v>2388</v>
      </c>
    </row>
    <row r="743" spans="1:31" x14ac:dyDescent="0.25">
      <c r="A743" s="53" t="s">
        <v>2389</v>
      </c>
      <c r="B743" s="54">
        <v>43010</v>
      </c>
      <c r="C743" s="53" t="s">
        <v>5472</v>
      </c>
      <c r="D743" s="54">
        <v>43041</v>
      </c>
      <c r="E743" s="53"/>
      <c r="F743" s="53" t="s">
        <v>134</v>
      </c>
      <c r="G743" s="54">
        <v>43089</v>
      </c>
      <c r="H743" s="55">
        <v>45893090</v>
      </c>
      <c r="I743" s="53" t="s">
        <v>135</v>
      </c>
      <c r="J743" s="54" t="s">
        <v>4966</v>
      </c>
      <c r="K743" s="55"/>
      <c r="L743" s="56" t="s">
        <v>105</v>
      </c>
      <c r="M743" s="53"/>
      <c r="N743" s="53"/>
      <c r="O743" s="56" t="s">
        <v>105</v>
      </c>
      <c r="P743" s="53"/>
      <c r="Q743" s="56" t="s">
        <v>105</v>
      </c>
      <c r="R743" s="53"/>
      <c r="S743" s="53"/>
      <c r="T743" s="53"/>
      <c r="U743" s="53"/>
      <c r="V743" s="57" t="s">
        <v>105</v>
      </c>
      <c r="W743" s="53"/>
      <c r="X743" s="53"/>
      <c r="Y743" s="57" t="s">
        <v>105</v>
      </c>
      <c r="Z743" s="57" t="s">
        <v>105</v>
      </c>
      <c r="AA743" s="53"/>
      <c r="AB743" s="53" t="s">
        <v>117</v>
      </c>
      <c r="AC743" s="53" t="s">
        <v>2390</v>
      </c>
      <c r="AD743" s="53" t="s">
        <v>108</v>
      </c>
      <c r="AE743" s="53" t="s">
        <v>2391</v>
      </c>
    </row>
    <row r="744" spans="1:31" x14ac:dyDescent="0.25">
      <c r="A744" s="53" t="s">
        <v>2392</v>
      </c>
      <c r="B744" s="54">
        <v>42766</v>
      </c>
      <c r="C744" s="53" t="s">
        <v>5473</v>
      </c>
      <c r="D744" s="54">
        <v>42975</v>
      </c>
      <c r="E744" s="53"/>
      <c r="F744" s="53" t="s">
        <v>111</v>
      </c>
      <c r="G744" s="54">
        <v>43089</v>
      </c>
      <c r="H744" s="55">
        <v>242280720</v>
      </c>
      <c r="I744" s="53" t="s">
        <v>112</v>
      </c>
      <c r="J744" s="54" t="s">
        <v>4966</v>
      </c>
      <c r="K744" s="55"/>
      <c r="L744" s="56" t="s">
        <v>105</v>
      </c>
      <c r="M744" s="53"/>
      <c r="N744" s="53"/>
      <c r="O744" s="56" t="s">
        <v>105</v>
      </c>
      <c r="P744" s="53"/>
      <c r="Q744" s="56" t="s">
        <v>105</v>
      </c>
      <c r="R744" s="53"/>
      <c r="S744" s="53"/>
      <c r="T744" s="53"/>
      <c r="U744" s="53"/>
      <c r="V744" s="57" t="s">
        <v>105</v>
      </c>
      <c r="W744" s="53"/>
      <c r="X744" s="53"/>
      <c r="Y744" s="57" t="s">
        <v>105</v>
      </c>
      <c r="Z744" s="57" t="s">
        <v>105</v>
      </c>
      <c r="AA744" s="53"/>
      <c r="AB744" s="53" t="s">
        <v>117</v>
      </c>
      <c r="AC744" s="53" t="s">
        <v>2393</v>
      </c>
      <c r="AD744" s="53" t="s">
        <v>108</v>
      </c>
      <c r="AE744" s="53" t="s">
        <v>2394</v>
      </c>
    </row>
    <row r="745" spans="1:31" x14ac:dyDescent="0.25">
      <c r="A745" s="53" t="s">
        <v>2395</v>
      </c>
      <c r="B745" s="54">
        <v>42583</v>
      </c>
      <c r="C745" s="53" t="s">
        <v>5474</v>
      </c>
      <c r="D745" s="54">
        <v>42950</v>
      </c>
      <c r="E745" s="53"/>
      <c r="F745" s="53" t="s">
        <v>111</v>
      </c>
      <c r="G745" s="54">
        <v>43089</v>
      </c>
      <c r="H745" s="55">
        <v>21600000</v>
      </c>
      <c r="I745" s="53" t="s">
        <v>393</v>
      </c>
      <c r="J745" s="54" t="s">
        <v>4966</v>
      </c>
      <c r="K745" s="55"/>
      <c r="L745" s="56" t="s">
        <v>105</v>
      </c>
      <c r="M745" s="53"/>
      <c r="N745" s="53"/>
      <c r="O745" s="56" t="s">
        <v>105</v>
      </c>
      <c r="P745" s="53"/>
      <c r="Q745" s="56" t="s">
        <v>105</v>
      </c>
      <c r="R745" s="53"/>
      <c r="S745" s="53"/>
      <c r="T745" s="53"/>
      <c r="U745" s="53"/>
      <c r="V745" s="57" t="s">
        <v>105</v>
      </c>
      <c r="W745" s="53"/>
      <c r="X745" s="53"/>
      <c r="Y745" s="57" t="s">
        <v>105</v>
      </c>
      <c r="Z745" s="57" t="s">
        <v>105</v>
      </c>
      <c r="AA745" s="53"/>
      <c r="AB745" s="53" t="s">
        <v>117</v>
      </c>
      <c r="AC745" s="53" t="s">
        <v>2396</v>
      </c>
      <c r="AD745" s="53" t="s">
        <v>108</v>
      </c>
      <c r="AE745" s="53" t="s">
        <v>2397</v>
      </c>
    </row>
    <row r="746" spans="1:31" x14ac:dyDescent="0.25">
      <c r="A746" s="53" t="s">
        <v>2398</v>
      </c>
      <c r="B746" s="54">
        <v>41274</v>
      </c>
      <c r="C746" s="53"/>
      <c r="D746" s="54">
        <v>42963</v>
      </c>
      <c r="E746" s="53"/>
      <c r="F746" s="53" t="s">
        <v>103</v>
      </c>
      <c r="G746" s="54">
        <v>43089</v>
      </c>
      <c r="H746" s="55">
        <v>22063074</v>
      </c>
      <c r="I746" s="53" t="s">
        <v>104</v>
      </c>
      <c r="J746" s="54" t="s">
        <v>4966</v>
      </c>
      <c r="K746" s="55"/>
      <c r="L746" s="56" t="s">
        <v>105</v>
      </c>
      <c r="M746" s="53"/>
      <c r="N746" s="53"/>
      <c r="O746" s="56" t="s">
        <v>105</v>
      </c>
      <c r="P746" s="53"/>
      <c r="Q746" s="56" t="s">
        <v>105</v>
      </c>
      <c r="R746" s="53"/>
      <c r="S746" s="53"/>
      <c r="T746" s="53"/>
      <c r="U746" s="53"/>
      <c r="V746" s="57" t="s">
        <v>105</v>
      </c>
      <c r="W746" s="53"/>
      <c r="X746" s="53"/>
      <c r="Y746" s="57" t="s">
        <v>105</v>
      </c>
      <c r="Z746" s="57" t="s">
        <v>105</v>
      </c>
      <c r="AA746" s="53"/>
      <c r="AB746" s="53" t="s">
        <v>117</v>
      </c>
      <c r="AC746" s="53" t="s">
        <v>2399</v>
      </c>
      <c r="AD746" s="53" t="s">
        <v>108</v>
      </c>
      <c r="AE746" s="53" t="s">
        <v>2400</v>
      </c>
    </row>
    <row r="747" spans="1:31" x14ac:dyDescent="0.25">
      <c r="A747" s="53" t="s">
        <v>2401</v>
      </c>
      <c r="B747" s="54">
        <v>40983</v>
      </c>
      <c r="C747" s="53" t="s">
        <v>5475</v>
      </c>
      <c r="D747" s="54">
        <v>42765</v>
      </c>
      <c r="E747" s="53"/>
      <c r="F747" s="53" t="s">
        <v>111</v>
      </c>
      <c r="G747" s="54">
        <v>43089</v>
      </c>
      <c r="H747" s="55">
        <v>6121618951.1400003</v>
      </c>
      <c r="I747" s="53" t="s">
        <v>310</v>
      </c>
      <c r="J747" s="54" t="s">
        <v>4966</v>
      </c>
      <c r="K747" s="55">
        <v>7271722195</v>
      </c>
      <c r="L747" s="56" t="s">
        <v>105</v>
      </c>
      <c r="M747" s="53"/>
      <c r="N747" s="53"/>
      <c r="O747" s="56" t="s">
        <v>105</v>
      </c>
      <c r="P747" s="53"/>
      <c r="Q747" s="56" t="s">
        <v>105</v>
      </c>
      <c r="R747" s="53"/>
      <c r="S747" s="53"/>
      <c r="T747" s="53"/>
      <c r="U747" s="53"/>
      <c r="V747" s="57" t="s">
        <v>105</v>
      </c>
      <c r="W747" s="53"/>
      <c r="X747" s="53"/>
      <c r="Y747" s="57" t="s">
        <v>105</v>
      </c>
      <c r="Z747" s="57" t="s">
        <v>105</v>
      </c>
      <c r="AA747" s="53"/>
      <c r="AB747" s="53" t="s">
        <v>117</v>
      </c>
      <c r="AC747" s="53" t="s">
        <v>2402</v>
      </c>
      <c r="AD747" s="53" t="s">
        <v>108</v>
      </c>
      <c r="AE747" s="53" t="s">
        <v>2403</v>
      </c>
    </row>
    <row r="748" spans="1:31" x14ac:dyDescent="0.25">
      <c r="A748" s="53" t="s">
        <v>2404</v>
      </c>
      <c r="B748" s="54">
        <v>41639</v>
      </c>
      <c r="C748" s="53" t="s">
        <v>5476</v>
      </c>
      <c r="D748" s="54">
        <v>42933</v>
      </c>
      <c r="E748" s="53"/>
      <c r="F748" s="53" t="s">
        <v>103</v>
      </c>
      <c r="G748" s="54">
        <v>43089</v>
      </c>
      <c r="H748" s="55">
        <v>148354925.80000001</v>
      </c>
      <c r="I748" s="53" t="s">
        <v>104</v>
      </c>
      <c r="J748" s="54" t="s">
        <v>4966</v>
      </c>
      <c r="K748" s="55"/>
      <c r="L748" s="56" t="s">
        <v>105</v>
      </c>
      <c r="M748" s="53"/>
      <c r="N748" s="53"/>
      <c r="O748" s="56" t="s">
        <v>105</v>
      </c>
      <c r="P748" s="53"/>
      <c r="Q748" s="56" t="s">
        <v>105</v>
      </c>
      <c r="R748" s="53"/>
      <c r="S748" s="53"/>
      <c r="T748" s="53"/>
      <c r="U748" s="53"/>
      <c r="V748" s="57" t="s">
        <v>105</v>
      </c>
      <c r="W748" s="53"/>
      <c r="X748" s="53"/>
      <c r="Y748" s="57" t="s">
        <v>105</v>
      </c>
      <c r="Z748" s="57" t="s">
        <v>105</v>
      </c>
      <c r="AA748" s="53"/>
      <c r="AB748" s="53" t="s">
        <v>117</v>
      </c>
      <c r="AC748" s="53" t="s">
        <v>2405</v>
      </c>
      <c r="AD748" s="53" t="s">
        <v>108</v>
      </c>
      <c r="AE748" s="53" t="s">
        <v>2406</v>
      </c>
    </row>
    <row r="749" spans="1:31" x14ac:dyDescent="0.25">
      <c r="A749" s="53" t="s">
        <v>2407</v>
      </c>
      <c r="B749" s="54">
        <v>40492</v>
      </c>
      <c r="C749" s="53" t="s">
        <v>5477</v>
      </c>
      <c r="D749" s="54">
        <v>41558</v>
      </c>
      <c r="E749" s="53"/>
      <c r="F749" s="53" t="s">
        <v>156</v>
      </c>
      <c r="G749" s="54">
        <v>41660</v>
      </c>
      <c r="H749" s="55">
        <v>250000000</v>
      </c>
      <c r="I749" s="53" t="s">
        <v>201</v>
      </c>
      <c r="J749" s="54" t="s">
        <v>4966</v>
      </c>
      <c r="K749" s="55">
        <v>700000000</v>
      </c>
      <c r="L749" s="56" t="s">
        <v>105</v>
      </c>
      <c r="M749" s="53"/>
      <c r="N749" s="53"/>
      <c r="O749" s="56" t="s">
        <v>105</v>
      </c>
      <c r="P749" s="53"/>
      <c r="Q749" s="56" t="s">
        <v>105</v>
      </c>
      <c r="R749" s="53"/>
      <c r="S749" s="53"/>
      <c r="T749" s="53"/>
      <c r="U749" s="53"/>
      <c r="V749" s="57" t="s">
        <v>105</v>
      </c>
      <c r="W749" s="53"/>
      <c r="X749" s="53"/>
      <c r="Y749" s="57" t="s">
        <v>105</v>
      </c>
      <c r="Z749" s="57" t="s">
        <v>105</v>
      </c>
      <c r="AA749" s="53"/>
      <c r="AB749" s="53" t="s">
        <v>117</v>
      </c>
      <c r="AC749" s="53" t="s">
        <v>2408</v>
      </c>
      <c r="AD749" s="53" t="s">
        <v>108</v>
      </c>
      <c r="AE749" s="53" t="s">
        <v>2409</v>
      </c>
    </row>
    <row r="750" spans="1:31" x14ac:dyDescent="0.25">
      <c r="A750" s="53" t="s">
        <v>2410</v>
      </c>
      <c r="B750" s="54">
        <v>40687</v>
      </c>
      <c r="C750" s="53" t="s">
        <v>5165</v>
      </c>
      <c r="D750" s="54">
        <v>41498</v>
      </c>
      <c r="E750" s="53"/>
      <c r="F750" s="53" t="s">
        <v>111</v>
      </c>
      <c r="G750" s="54">
        <v>41660</v>
      </c>
      <c r="H750" s="55">
        <v>3336699</v>
      </c>
      <c r="I750" s="53" t="s">
        <v>512</v>
      </c>
      <c r="J750" s="54" t="s">
        <v>5063</v>
      </c>
      <c r="K750" s="55">
        <v>60000000</v>
      </c>
      <c r="L750" s="56" t="s">
        <v>105</v>
      </c>
      <c r="M750" s="53"/>
      <c r="N750" s="53" t="s">
        <v>27</v>
      </c>
      <c r="O750" s="56">
        <v>42776</v>
      </c>
      <c r="P750" s="53" t="s">
        <v>30</v>
      </c>
      <c r="Q750" s="56">
        <v>42878</v>
      </c>
      <c r="R750" s="53"/>
      <c r="S750" s="53"/>
      <c r="T750" s="53"/>
      <c r="U750" s="53"/>
      <c r="V750" s="57">
        <v>42948</v>
      </c>
      <c r="W750" s="53"/>
      <c r="X750" s="53"/>
      <c r="Y750" s="57" t="s">
        <v>105</v>
      </c>
      <c r="Z750" s="57" t="s">
        <v>105</v>
      </c>
      <c r="AA750" s="53"/>
      <c r="AB750" s="53" t="s">
        <v>26</v>
      </c>
      <c r="AC750" s="53" t="s">
        <v>2411</v>
      </c>
      <c r="AD750" s="53" t="s">
        <v>108</v>
      </c>
      <c r="AE750" s="53" t="s">
        <v>2412</v>
      </c>
    </row>
    <row r="751" spans="1:31" x14ac:dyDescent="0.25">
      <c r="A751" s="53" t="s">
        <v>2413</v>
      </c>
      <c r="B751" s="54">
        <v>42004</v>
      </c>
      <c r="C751" s="53"/>
      <c r="D751" s="54">
        <v>42160</v>
      </c>
      <c r="E751" s="53"/>
      <c r="F751" s="53" t="s">
        <v>125</v>
      </c>
      <c r="G751" s="54">
        <v>42390</v>
      </c>
      <c r="H751" s="55">
        <v>17618167</v>
      </c>
      <c r="I751" s="53" t="s">
        <v>227</v>
      </c>
      <c r="J751" s="54" t="s">
        <v>4966</v>
      </c>
      <c r="K751" s="55">
        <v>2663791343</v>
      </c>
      <c r="L751" s="56" t="s">
        <v>105</v>
      </c>
      <c r="M751" s="53"/>
      <c r="N751" s="53"/>
      <c r="O751" s="56" t="s">
        <v>105</v>
      </c>
      <c r="P751" s="53"/>
      <c r="Q751" s="56" t="s">
        <v>105</v>
      </c>
      <c r="R751" s="53"/>
      <c r="S751" s="53"/>
      <c r="T751" s="53"/>
      <c r="U751" s="53"/>
      <c r="V751" s="57" t="s">
        <v>105</v>
      </c>
      <c r="W751" s="53"/>
      <c r="X751" s="53"/>
      <c r="Y751" s="57" t="s">
        <v>105</v>
      </c>
      <c r="Z751" s="57" t="s">
        <v>105</v>
      </c>
      <c r="AA751" s="53"/>
      <c r="AB751" s="53" t="s">
        <v>117</v>
      </c>
      <c r="AC751" s="53" t="s">
        <v>2414</v>
      </c>
      <c r="AD751" s="53" t="s">
        <v>108</v>
      </c>
      <c r="AE751" s="53" t="s">
        <v>2415</v>
      </c>
    </row>
    <row r="752" spans="1:31" x14ac:dyDescent="0.25">
      <c r="A752" s="53" t="s">
        <v>2416</v>
      </c>
      <c r="B752" s="54">
        <v>40743</v>
      </c>
      <c r="C752" s="53" t="s">
        <v>5478</v>
      </c>
      <c r="D752" s="54">
        <v>41684</v>
      </c>
      <c r="E752" s="53"/>
      <c r="F752" s="53" t="s">
        <v>172</v>
      </c>
      <c r="G752" s="54">
        <v>42115</v>
      </c>
      <c r="H752" s="55">
        <v>146112668</v>
      </c>
      <c r="I752" s="53" t="s">
        <v>268</v>
      </c>
      <c r="J752" s="54" t="s">
        <v>4966</v>
      </c>
      <c r="K752" s="55">
        <v>342100000</v>
      </c>
      <c r="L752" s="56" t="s">
        <v>105</v>
      </c>
      <c r="M752" s="53"/>
      <c r="N752" s="53"/>
      <c r="O752" s="56" t="s">
        <v>105</v>
      </c>
      <c r="P752" s="53"/>
      <c r="Q752" s="56" t="s">
        <v>105</v>
      </c>
      <c r="R752" s="53"/>
      <c r="S752" s="53"/>
      <c r="T752" s="53"/>
      <c r="U752" s="53"/>
      <c r="V752" s="57" t="s">
        <v>105</v>
      </c>
      <c r="W752" s="53"/>
      <c r="X752" s="53"/>
      <c r="Y752" s="57" t="s">
        <v>105</v>
      </c>
      <c r="Z752" s="57" t="s">
        <v>105</v>
      </c>
      <c r="AA752" s="53"/>
      <c r="AB752" s="53" t="s">
        <v>117</v>
      </c>
      <c r="AC752" s="53" t="s">
        <v>2417</v>
      </c>
      <c r="AD752" s="53" t="s">
        <v>108</v>
      </c>
      <c r="AE752" s="53" t="s">
        <v>2418</v>
      </c>
    </row>
    <row r="753" spans="1:31" x14ac:dyDescent="0.25">
      <c r="A753" s="53" t="s">
        <v>2419</v>
      </c>
      <c r="B753" s="54">
        <v>42226</v>
      </c>
      <c r="C753" s="53"/>
      <c r="D753" s="54">
        <v>41906</v>
      </c>
      <c r="E753" s="53"/>
      <c r="F753" s="53" t="s">
        <v>134</v>
      </c>
      <c r="G753" s="54">
        <v>42115</v>
      </c>
      <c r="H753" s="55">
        <v>174494488</v>
      </c>
      <c r="I753" s="53" t="s">
        <v>306</v>
      </c>
      <c r="J753" s="54" t="s">
        <v>4966</v>
      </c>
      <c r="K753" s="55"/>
      <c r="L753" s="56" t="s">
        <v>105</v>
      </c>
      <c r="M753" s="53"/>
      <c r="N753" s="53" t="s">
        <v>28</v>
      </c>
      <c r="O753" s="56">
        <v>42724</v>
      </c>
      <c r="P753" s="53"/>
      <c r="Q753" s="56" t="s">
        <v>105</v>
      </c>
      <c r="R753" s="53"/>
      <c r="S753" s="53"/>
      <c r="T753" s="53"/>
      <c r="U753" s="53"/>
      <c r="V753" s="57">
        <v>42781</v>
      </c>
      <c r="W753" s="53"/>
      <c r="X753" s="53"/>
      <c r="Y753" s="57" t="s">
        <v>105</v>
      </c>
      <c r="Z753" s="57" t="s">
        <v>105</v>
      </c>
      <c r="AA753" s="53"/>
      <c r="AB753" s="53" t="s">
        <v>182</v>
      </c>
      <c r="AC753" s="53" t="s">
        <v>2420</v>
      </c>
      <c r="AD753" s="53" t="s">
        <v>108</v>
      </c>
      <c r="AE753" s="53" t="s">
        <v>2421</v>
      </c>
    </row>
    <row r="754" spans="1:31" x14ac:dyDescent="0.25">
      <c r="A754" s="53" t="s">
        <v>2422</v>
      </c>
      <c r="B754" s="54">
        <v>40918</v>
      </c>
      <c r="C754" s="53"/>
      <c r="D754" s="54">
        <v>41086</v>
      </c>
      <c r="E754" s="53"/>
      <c r="F754" s="53" t="s">
        <v>172</v>
      </c>
      <c r="G754" s="54">
        <v>41415</v>
      </c>
      <c r="H754" s="55">
        <v>39804390</v>
      </c>
      <c r="I754" s="53" t="s">
        <v>422</v>
      </c>
      <c r="J754" s="54" t="s">
        <v>4966</v>
      </c>
      <c r="K754" s="55"/>
      <c r="L754" s="56" t="s">
        <v>105</v>
      </c>
      <c r="M754" s="53"/>
      <c r="N754" s="53"/>
      <c r="O754" s="56" t="s">
        <v>105</v>
      </c>
      <c r="P754" s="53"/>
      <c r="Q754" s="56" t="s">
        <v>105</v>
      </c>
      <c r="R754" s="53"/>
      <c r="S754" s="53"/>
      <c r="T754" s="53"/>
      <c r="U754" s="53"/>
      <c r="V754" s="57" t="s">
        <v>105</v>
      </c>
      <c r="W754" s="53"/>
      <c r="X754" s="53"/>
      <c r="Y754" s="57" t="s">
        <v>105</v>
      </c>
      <c r="Z754" s="57" t="s">
        <v>105</v>
      </c>
      <c r="AA754" s="53"/>
      <c r="AB754" s="53" t="s">
        <v>117</v>
      </c>
      <c r="AC754" s="53" t="s">
        <v>2423</v>
      </c>
      <c r="AD754" s="53" t="s">
        <v>108</v>
      </c>
      <c r="AE754" s="53" t="s">
        <v>2424</v>
      </c>
    </row>
    <row r="755" spans="1:31" x14ac:dyDescent="0.25">
      <c r="A755" s="53" t="s">
        <v>2425</v>
      </c>
      <c r="B755" s="54">
        <v>40575</v>
      </c>
      <c r="C755" s="53" t="s">
        <v>5479</v>
      </c>
      <c r="D755" s="54">
        <v>41060</v>
      </c>
      <c r="E755" s="53"/>
      <c r="F755" s="53" t="s">
        <v>156</v>
      </c>
      <c r="G755" s="54">
        <v>41415</v>
      </c>
      <c r="H755" s="55">
        <v>58441410</v>
      </c>
      <c r="I755" s="53" t="s">
        <v>201</v>
      </c>
      <c r="J755" s="54" t="s">
        <v>5176</v>
      </c>
      <c r="K755" s="55">
        <v>22809149</v>
      </c>
      <c r="L755" s="56" t="s">
        <v>105</v>
      </c>
      <c r="M755" s="53"/>
      <c r="N755" s="53"/>
      <c r="O755" s="56" t="s">
        <v>105</v>
      </c>
      <c r="P755" s="53"/>
      <c r="Q755" s="56" t="s">
        <v>105</v>
      </c>
      <c r="R755" s="53"/>
      <c r="S755" s="53"/>
      <c r="T755" s="53"/>
      <c r="U755" s="53"/>
      <c r="V755" s="57" t="s">
        <v>105</v>
      </c>
      <c r="W755" s="53"/>
      <c r="X755" s="53"/>
      <c r="Y755" s="57" t="s">
        <v>105</v>
      </c>
      <c r="Z755" s="57" t="s">
        <v>105</v>
      </c>
      <c r="AA755" s="53"/>
      <c r="AB755" s="53" t="s">
        <v>117</v>
      </c>
      <c r="AC755" s="53" t="s">
        <v>2426</v>
      </c>
      <c r="AD755" s="53" t="s">
        <v>108</v>
      </c>
      <c r="AE755" s="53" t="s">
        <v>2427</v>
      </c>
    </row>
    <row r="756" spans="1:31" x14ac:dyDescent="0.25">
      <c r="A756" s="53" t="s">
        <v>2428</v>
      </c>
      <c r="B756" s="54">
        <v>41264</v>
      </c>
      <c r="C756" s="53"/>
      <c r="D756" s="54">
        <v>41627</v>
      </c>
      <c r="E756" s="53"/>
      <c r="F756" s="53" t="s">
        <v>172</v>
      </c>
      <c r="G756" s="54">
        <v>41780</v>
      </c>
      <c r="H756" s="55">
        <v>80000000</v>
      </c>
      <c r="I756" s="53" t="s">
        <v>546</v>
      </c>
      <c r="J756" s="54" t="s">
        <v>4966</v>
      </c>
      <c r="K756" s="55"/>
      <c r="L756" s="56" t="s">
        <v>105</v>
      </c>
      <c r="M756" s="53"/>
      <c r="N756" s="53"/>
      <c r="O756" s="56" t="s">
        <v>105</v>
      </c>
      <c r="P756" s="53"/>
      <c r="Q756" s="56" t="s">
        <v>105</v>
      </c>
      <c r="R756" s="53"/>
      <c r="S756" s="53"/>
      <c r="T756" s="53"/>
      <c r="U756" s="53"/>
      <c r="V756" s="57" t="s">
        <v>105</v>
      </c>
      <c r="W756" s="53"/>
      <c r="X756" s="53"/>
      <c r="Y756" s="57" t="s">
        <v>105</v>
      </c>
      <c r="Z756" s="57" t="s">
        <v>105</v>
      </c>
      <c r="AA756" s="53"/>
      <c r="AB756" s="53" t="s">
        <v>117</v>
      </c>
      <c r="AC756" s="53" t="s">
        <v>2429</v>
      </c>
      <c r="AD756" s="53" t="s">
        <v>108</v>
      </c>
      <c r="AE756" s="53" t="s">
        <v>2430</v>
      </c>
    </row>
    <row r="757" spans="1:31" x14ac:dyDescent="0.25">
      <c r="A757" s="53" t="s">
        <v>2431</v>
      </c>
      <c r="B757" s="54">
        <v>41274</v>
      </c>
      <c r="C757" s="53"/>
      <c r="D757" s="54">
        <v>41773</v>
      </c>
      <c r="E757" s="53"/>
      <c r="F757" s="53" t="s">
        <v>147</v>
      </c>
      <c r="G757" s="54">
        <v>41780</v>
      </c>
      <c r="H757" s="55">
        <v>75131483353</v>
      </c>
      <c r="I757" s="53" t="s">
        <v>2432</v>
      </c>
      <c r="J757" s="54" t="s">
        <v>4966</v>
      </c>
      <c r="K757" s="55"/>
      <c r="L757" s="56" t="s">
        <v>105</v>
      </c>
      <c r="M757" s="53"/>
      <c r="N757" s="53"/>
      <c r="O757" s="56" t="s">
        <v>105</v>
      </c>
      <c r="P757" s="53"/>
      <c r="Q757" s="56" t="s">
        <v>105</v>
      </c>
      <c r="R757" s="53"/>
      <c r="S757" s="53"/>
      <c r="T757" s="53"/>
      <c r="U757" s="53"/>
      <c r="V757" s="57" t="s">
        <v>105</v>
      </c>
      <c r="W757" s="53"/>
      <c r="X757" s="53"/>
      <c r="Y757" s="57" t="s">
        <v>105</v>
      </c>
      <c r="Z757" s="57" t="s">
        <v>105</v>
      </c>
      <c r="AA757" s="53"/>
      <c r="AB757" s="53" t="s">
        <v>117</v>
      </c>
      <c r="AC757" s="53" t="s">
        <v>2433</v>
      </c>
      <c r="AD757" s="53" t="s">
        <v>108</v>
      </c>
      <c r="AE757" s="53" t="s">
        <v>2434</v>
      </c>
    </row>
    <row r="758" spans="1:31" x14ac:dyDescent="0.25">
      <c r="A758" s="53" t="s">
        <v>2435</v>
      </c>
      <c r="B758" s="54">
        <v>42145</v>
      </c>
      <c r="C758" s="53" t="s">
        <v>5480</v>
      </c>
      <c r="D758" s="54">
        <v>42264</v>
      </c>
      <c r="E758" s="53"/>
      <c r="F758" s="53" t="s">
        <v>172</v>
      </c>
      <c r="G758" s="54">
        <v>42145</v>
      </c>
      <c r="H758" s="55">
        <v>26484960</v>
      </c>
      <c r="I758" s="53" t="s">
        <v>422</v>
      </c>
      <c r="J758" s="54" t="s">
        <v>4966</v>
      </c>
      <c r="K758" s="55"/>
      <c r="L758" s="56" t="s">
        <v>105</v>
      </c>
      <c r="M758" s="53"/>
      <c r="N758" s="53"/>
      <c r="O758" s="56" t="s">
        <v>105</v>
      </c>
      <c r="P758" s="53"/>
      <c r="Q758" s="56" t="s">
        <v>105</v>
      </c>
      <c r="R758" s="53"/>
      <c r="S758" s="53"/>
      <c r="T758" s="53"/>
      <c r="U758" s="53"/>
      <c r="V758" s="57" t="s">
        <v>105</v>
      </c>
      <c r="W758" s="53"/>
      <c r="X758" s="53"/>
      <c r="Y758" s="57" t="s">
        <v>105</v>
      </c>
      <c r="Z758" s="57" t="s">
        <v>105</v>
      </c>
      <c r="AA758" s="53"/>
      <c r="AB758" s="53" t="s">
        <v>117</v>
      </c>
      <c r="AC758" s="53" t="s">
        <v>2436</v>
      </c>
      <c r="AD758" s="53" t="s">
        <v>108</v>
      </c>
      <c r="AE758" s="53" t="s">
        <v>2437</v>
      </c>
    </row>
    <row r="759" spans="1:31" x14ac:dyDescent="0.25">
      <c r="A759" s="53" t="s">
        <v>2438</v>
      </c>
      <c r="B759" s="54">
        <v>40506</v>
      </c>
      <c r="C759" s="53"/>
      <c r="D759" s="54">
        <v>41200</v>
      </c>
      <c r="E759" s="53"/>
      <c r="F759" s="53" t="s">
        <v>172</v>
      </c>
      <c r="G759" s="54">
        <v>41446</v>
      </c>
      <c r="H759" s="55">
        <v>1750000000</v>
      </c>
      <c r="I759" s="53" t="s">
        <v>422</v>
      </c>
      <c r="J759" s="54" t="s">
        <v>4966</v>
      </c>
      <c r="K759" s="55">
        <v>5500000000</v>
      </c>
      <c r="L759" s="56" t="s">
        <v>105</v>
      </c>
      <c r="M759" s="53"/>
      <c r="N759" s="53"/>
      <c r="O759" s="56" t="s">
        <v>105</v>
      </c>
      <c r="P759" s="53"/>
      <c r="Q759" s="56" t="s">
        <v>105</v>
      </c>
      <c r="R759" s="53"/>
      <c r="S759" s="53"/>
      <c r="T759" s="53"/>
      <c r="U759" s="53"/>
      <c r="V759" s="57" t="s">
        <v>105</v>
      </c>
      <c r="W759" s="53"/>
      <c r="X759" s="53"/>
      <c r="Y759" s="57" t="s">
        <v>105</v>
      </c>
      <c r="Z759" s="57" t="s">
        <v>105</v>
      </c>
      <c r="AA759" s="53"/>
      <c r="AB759" s="53" t="s">
        <v>117</v>
      </c>
      <c r="AC759" s="53" t="s">
        <v>2439</v>
      </c>
      <c r="AD759" s="53" t="s">
        <v>108</v>
      </c>
      <c r="AE759" s="53" t="s">
        <v>2440</v>
      </c>
    </row>
    <row r="760" spans="1:31" x14ac:dyDescent="0.25">
      <c r="A760" s="53" t="s">
        <v>2441</v>
      </c>
      <c r="B760" s="54">
        <v>42353</v>
      </c>
      <c r="C760" s="53"/>
      <c r="D760" s="54">
        <v>42405</v>
      </c>
      <c r="E760" s="53"/>
      <c r="F760" s="53" t="s">
        <v>103</v>
      </c>
      <c r="G760" s="54">
        <v>42542</v>
      </c>
      <c r="H760" s="55">
        <v>709888000</v>
      </c>
      <c r="I760" s="53" t="s">
        <v>104</v>
      </c>
      <c r="J760" s="54" t="s">
        <v>4966</v>
      </c>
      <c r="K760" s="55">
        <v>500000000</v>
      </c>
      <c r="L760" s="56" t="s">
        <v>105</v>
      </c>
      <c r="M760" s="53"/>
      <c r="N760" s="53"/>
      <c r="O760" s="56" t="s">
        <v>105</v>
      </c>
      <c r="P760" s="53"/>
      <c r="Q760" s="56" t="s">
        <v>105</v>
      </c>
      <c r="R760" s="53"/>
      <c r="S760" s="53"/>
      <c r="T760" s="53"/>
      <c r="U760" s="53"/>
      <c r="V760" s="57" t="s">
        <v>105</v>
      </c>
      <c r="W760" s="53"/>
      <c r="X760" s="53"/>
      <c r="Y760" s="57" t="s">
        <v>105</v>
      </c>
      <c r="Z760" s="57" t="s">
        <v>105</v>
      </c>
      <c r="AA760" s="53"/>
      <c r="AB760" s="53" t="s">
        <v>117</v>
      </c>
      <c r="AC760" s="53" t="s">
        <v>2442</v>
      </c>
      <c r="AD760" s="53" t="s">
        <v>108</v>
      </c>
      <c r="AE760" s="53" t="s">
        <v>2443</v>
      </c>
    </row>
    <row r="761" spans="1:31" x14ac:dyDescent="0.25">
      <c r="A761" s="53" t="s">
        <v>2444</v>
      </c>
      <c r="B761" s="54">
        <v>41603</v>
      </c>
      <c r="C761" s="53" t="s">
        <v>5481</v>
      </c>
      <c r="D761" s="54">
        <v>42731</v>
      </c>
      <c r="E761" s="53"/>
      <c r="F761" s="53" t="s">
        <v>103</v>
      </c>
      <c r="G761" s="54">
        <v>42907</v>
      </c>
      <c r="H761" s="55">
        <v>58502580</v>
      </c>
      <c r="I761" s="53" t="s">
        <v>116</v>
      </c>
      <c r="J761" s="54" t="s">
        <v>4966</v>
      </c>
      <c r="K761" s="55">
        <v>56942728</v>
      </c>
      <c r="L761" s="56" t="s">
        <v>105</v>
      </c>
      <c r="M761" s="53"/>
      <c r="N761" s="53"/>
      <c r="O761" s="56" t="s">
        <v>105</v>
      </c>
      <c r="P761" s="53"/>
      <c r="Q761" s="56" t="s">
        <v>105</v>
      </c>
      <c r="R761" s="53"/>
      <c r="S761" s="53"/>
      <c r="T761" s="53"/>
      <c r="U761" s="53"/>
      <c r="V761" s="57" t="s">
        <v>105</v>
      </c>
      <c r="W761" s="53"/>
      <c r="X761" s="53"/>
      <c r="Y761" s="57" t="s">
        <v>105</v>
      </c>
      <c r="Z761" s="57" t="s">
        <v>105</v>
      </c>
      <c r="AA761" s="53"/>
      <c r="AB761" s="53" t="s">
        <v>117</v>
      </c>
      <c r="AC761" s="53" t="s">
        <v>2445</v>
      </c>
      <c r="AD761" s="53" t="s">
        <v>108</v>
      </c>
      <c r="AE761" s="53" t="s">
        <v>2446</v>
      </c>
    </row>
    <row r="762" spans="1:31" x14ac:dyDescent="0.25">
      <c r="A762" s="53" t="s">
        <v>2447</v>
      </c>
      <c r="B762" s="54">
        <v>42200</v>
      </c>
      <c r="C762" s="53" t="s">
        <v>5482</v>
      </c>
      <c r="D762" s="54">
        <v>42733</v>
      </c>
      <c r="E762" s="53"/>
      <c r="F762" s="53" t="s">
        <v>147</v>
      </c>
      <c r="G762" s="54">
        <v>42907</v>
      </c>
      <c r="H762" s="55">
        <v>300000000</v>
      </c>
      <c r="I762" s="53" t="s">
        <v>1638</v>
      </c>
      <c r="J762" s="54" t="s">
        <v>5284</v>
      </c>
      <c r="K762" s="55">
        <v>360000000</v>
      </c>
      <c r="L762" s="56" t="s">
        <v>105</v>
      </c>
      <c r="M762" s="53"/>
      <c r="N762" s="53"/>
      <c r="O762" s="56" t="s">
        <v>105</v>
      </c>
      <c r="P762" s="53"/>
      <c r="Q762" s="56" t="s">
        <v>105</v>
      </c>
      <c r="R762" s="53"/>
      <c r="S762" s="53"/>
      <c r="T762" s="53"/>
      <c r="U762" s="53"/>
      <c r="V762" s="57" t="s">
        <v>105</v>
      </c>
      <c r="W762" s="53"/>
      <c r="X762" s="53"/>
      <c r="Y762" s="57" t="s">
        <v>105</v>
      </c>
      <c r="Z762" s="57" t="s">
        <v>105</v>
      </c>
      <c r="AA762" s="53"/>
      <c r="AB762" s="53" t="s">
        <v>117</v>
      </c>
      <c r="AC762" s="53" t="s">
        <v>2448</v>
      </c>
      <c r="AD762" s="53" t="s">
        <v>108</v>
      </c>
      <c r="AE762" s="53" t="s">
        <v>2449</v>
      </c>
    </row>
    <row r="763" spans="1:31" x14ac:dyDescent="0.25">
      <c r="A763" s="53" t="s">
        <v>2450</v>
      </c>
      <c r="B763" s="54">
        <v>42551</v>
      </c>
      <c r="C763" s="53" t="s">
        <v>5483</v>
      </c>
      <c r="D763" s="54">
        <v>42769</v>
      </c>
      <c r="E763" s="53"/>
      <c r="F763" s="53" t="s">
        <v>103</v>
      </c>
      <c r="G763" s="54">
        <v>42907</v>
      </c>
      <c r="H763" s="55">
        <v>3486543249</v>
      </c>
      <c r="I763" s="53" t="s">
        <v>139</v>
      </c>
      <c r="J763" s="54" t="s">
        <v>4966</v>
      </c>
      <c r="K763" s="55"/>
      <c r="L763" s="56" t="s">
        <v>105</v>
      </c>
      <c r="M763" s="53"/>
      <c r="N763" s="53"/>
      <c r="O763" s="56" t="s">
        <v>105</v>
      </c>
      <c r="P763" s="53"/>
      <c r="Q763" s="56" t="s">
        <v>105</v>
      </c>
      <c r="R763" s="53"/>
      <c r="S763" s="53"/>
      <c r="T763" s="53"/>
      <c r="U763" s="53"/>
      <c r="V763" s="57" t="s">
        <v>105</v>
      </c>
      <c r="W763" s="53"/>
      <c r="X763" s="53"/>
      <c r="Y763" s="57" t="s">
        <v>105</v>
      </c>
      <c r="Z763" s="57" t="s">
        <v>105</v>
      </c>
      <c r="AA763" s="53"/>
      <c r="AB763" s="53" t="s">
        <v>117</v>
      </c>
      <c r="AC763" s="53" t="s">
        <v>2451</v>
      </c>
      <c r="AD763" s="53" t="s">
        <v>108</v>
      </c>
      <c r="AE763" s="53" t="s">
        <v>2452</v>
      </c>
    </row>
    <row r="764" spans="1:31" x14ac:dyDescent="0.25">
      <c r="A764" s="53" t="s">
        <v>2453</v>
      </c>
      <c r="B764" s="54">
        <v>38530</v>
      </c>
      <c r="C764" s="53" t="s">
        <v>5484</v>
      </c>
      <c r="D764" s="54">
        <v>42010</v>
      </c>
      <c r="E764" s="53"/>
      <c r="F764" s="53" t="s">
        <v>111</v>
      </c>
      <c r="G764" s="54">
        <v>42206</v>
      </c>
      <c r="H764" s="55">
        <v>2067912500</v>
      </c>
      <c r="I764" s="53" t="s">
        <v>393</v>
      </c>
      <c r="J764" s="54" t="s">
        <v>4966</v>
      </c>
      <c r="K764" s="55">
        <v>900000000</v>
      </c>
      <c r="L764" s="56" t="s">
        <v>105</v>
      </c>
      <c r="M764" s="53"/>
      <c r="N764" s="53"/>
      <c r="O764" s="56" t="s">
        <v>105</v>
      </c>
      <c r="P764" s="53"/>
      <c r="Q764" s="56" t="s">
        <v>105</v>
      </c>
      <c r="R764" s="53"/>
      <c r="S764" s="53"/>
      <c r="T764" s="53"/>
      <c r="U764" s="53"/>
      <c r="V764" s="57" t="s">
        <v>105</v>
      </c>
      <c r="W764" s="53"/>
      <c r="X764" s="53"/>
      <c r="Y764" s="57" t="s">
        <v>105</v>
      </c>
      <c r="Z764" s="57" t="s">
        <v>105</v>
      </c>
      <c r="AA764" s="53"/>
      <c r="AB764" s="53" t="s">
        <v>117</v>
      </c>
      <c r="AC764" s="53" t="s">
        <v>2454</v>
      </c>
      <c r="AD764" s="53" t="s">
        <v>108</v>
      </c>
      <c r="AE764" s="53" t="s">
        <v>2455</v>
      </c>
    </row>
    <row r="765" spans="1:31" x14ac:dyDescent="0.25">
      <c r="A765" s="53" t="s">
        <v>2456</v>
      </c>
      <c r="B765" s="54">
        <v>42496</v>
      </c>
      <c r="C765" s="53"/>
      <c r="D765" s="54">
        <v>41995</v>
      </c>
      <c r="E765" s="53"/>
      <c r="F765" s="53" t="s">
        <v>168</v>
      </c>
      <c r="G765" s="54">
        <v>42572</v>
      </c>
      <c r="H765" s="55">
        <v>25760987</v>
      </c>
      <c r="I765" s="53" t="s">
        <v>2338</v>
      </c>
      <c r="J765" s="54" t="s">
        <v>4966</v>
      </c>
      <c r="K765" s="55">
        <v>17805892.399999999</v>
      </c>
      <c r="L765" s="56" t="s">
        <v>105</v>
      </c>
      <c r="M765" s="53"/>
      <c r="N765" s="53"/>
      <c r="O765" s="56" t="s">
        <v>105</v>
      </c>
      <c r="P765" s="53"/>
      <c r="Q765" s="56" t="s">
        <v>105</v>
      </c>
      <c r="R765" s="53"/>
      <c r="S765" s="53"/>
      <c r="T765" s="53"/>
      <c r="U765" s="53"/>
      <c r="V765" s="57" t="s">
        <v>105</v>
      </c>
      <c r="W765" s="53"/>
      <c r="X765" s="53"/>
      <c r="Y765" s="57" t="s">
        <v>105</v>
      </c>
      <c r="Z765" s="57" t="s">
        <v>105</v>
      </c>
      <c r="AA765" s="53"/>
      <c r="AB765" s="53" t="s">
        <v>117</v>
      </c>
      <c r="AC765" s="53" t="s">
        <v>2457</v>
      </c>
      <c r="AD765" s="53" t="s">
        <v>108</v>
      </c>
      <c r="AE765" s="53" t="s">
        <v>2458</v>
      </c>
    </row>
    <row r="766" spans="1:31" x14ac:dyDescent="0.25">
      <c r="A766" s="53" t="s">
        <v>2459</v>
      </c>
      <c r="B766" s="54">
        <v>42003</v>
      </c>
      <c r="C766" s="53" t="s">
        <v>5485</v>
      </c>
      <c r="D766" s="54">
        <v>42156</v>
      </c>
      <c r="E766" s="53"/>
      <c r="F766" s="53" t="s">
        <v>111</v>
      </c>
      <c r="G766" s="54">
        <v>42572</v>
      </c>
      <c r="H766" s="55">
        <v>16897680</v>
      </c>
      <c r="I766" s="53" t="s">
        <v>366</v>
      </c>
      <c r="J766" s="54" t="s">
        <v>4966</v>
      </c>
      <c r="K766" s="55"/>
      <c r="L766" s="56" t="s">
        <v>105</v>
      </c>
      <c r="M766" s="53"/>
      <c r="N766" s="53"/>
      <c r="O766" s="56" t="s">
        <v>105</v>
      </c>
      <c r="P766" s="53"/>
      <c r="Q766" s="56" t="s">
        <v>105</v>
      </c>
      <c r="R766" s="53"/>
      <c r="S766" s="53"/>
      <c r="T766" s="53"/>
      <c r="U766" s="53"/>
      <c r="V766" s="57" t="s">
        <v>105</v>
      </c>
      <c r="W766" s="53"/>
      <c r="X766" s="53"/>
      <c r="Y766" s="57" t="s">
        <v>105</v>
      </c>
      <c r="Z766" s="57" t="s">
        <v>105</v>
      </c>
      <c r="AA766" s="53"/>
      <c r="AB766" s="53" t="s">
        <v>117</v>
      </c>
      <c r="AC766" s="53" t="s">
        <v>2460</v>
      </c>
      <c r="AD766" s="53" t="s">
        <v>108</v>
      </c>
      <c r="AE766" s="53" t="s">
        <v>2461</v>
      </c>
    </row>
    <row r="767" spans="1:31" x14ac:dyDescent="0.25">
      <c r="A767" s="53" t="s">
        <v>2462</v>
      </c>
      <c r="B767" s="54">
        <v>40096</v>
      </c>
      <c r="C767" s="53"/>
      <c r="D767" s="54">
        <v>41016</v>
      </c>
      <c r="E767" s="53" t="s">
        <v>2463</v>
      </c>
      <c r="F767" s="53" t="s">
        <v>168</v>
      </c>
      <c r="G767" s="54">
        <v>41142</v>
      </c>
      <c r="H767" s="55">
        <v>64435905</v>
      </c>
      <c r="I767" s="53" t="s">
        <v>829</v>
      </c>
      <c r="J767" s="54" t="s">
        <v>5486</v>
      </c>
      <c r="K767" s="55">
        <v>11428481</v>
      </c>
      <c r="L767" s="56" t="s">
        <v>105</v>
      </c>
      <c r="M767" s="53"/>
      <c r="N767" s="53" t="s">
        <v>27</v>
      </c>
      <c r="O767" s="56">
        <v>42886</v>
      </c>
      <c r="P767" s="53" t="s">
        <v>29</v>
      </c>
      <c r="Q767" s="56">
        <v>42963</v>
      </c>
      <c r="R767" s="53"/>
      <c r="S767" s="53"/>
      <c r="T767" s="53"/>
      <c r="U767" s="53"/>
      <c r="V767" s="57">
        <v>43038</v>
      </c>
      <c r="W767" s="53"/>
      <c r="X767" s="53"/>
      <c r="Y767" s="57" t="s">
        <v>105</v>
      </c>
      <c r="Z767" s="57">
        <v>43011</v>
      </c>
      <c r="AA767" s="53" t="s">
        <v>131</v>
      </c>
      <c r="AB767" s="53" t="s">
        <v>26</v>
      </c>
      <c r="AC767" s="53" t="s">
        <v>2464</v>
      </c>
      <c r="AD767" s="53" t="s">
        <v>114</v>
      </c>
      <c r="AE767" s="53" t="s">
        <v>2463</v>
      </c>
    </row>
    <row r="768" spans="1:31" x14ac:dyDescent="0.25">
      <c r="A768" s="53" t="s">
        <v>2465</v>
      </c>
      <c r="B768" s="54">
        <v>40541</v>
      </c>
      <c r="C768" s="53"/>
      <c r="D768" s="54">
        <v>41016</v>
      </c>
      <c r="E768" s="53" t="s">
        <v>2463</v>
      </c>
      <c r="F768" s="53" t="s">
        <v>168</v>
      </c>
      <c r="G768" s="54">
        <v>41142</v>
      </c>
      <c r="H768" s="55">
        <v>440636800</v>
      </c>
      <c r="I768" s="53" t="s">
        <v>169</v>
      </c>
      <c r="J768" s="54" t="s">
        <v>5402</v>
      </c>
      <c r="K768" s="55">
        <v>194627360</v>
      </c>
      <c r="L768" s="56" t="s">
        <v>105</v>
      </c>
      <c r="M768" s="53"/>
      <c r="N768" s="53" t="s">
        <v>28</v>
      </c>
      <c r="O768" s="56">
        <v>42982</v>
      </c>
      <c r="P768" s="53"/>
      <c r="Q768" s="56" t="s">
        <v>105</v>
      </c>
      <c r="R768" s="53"/>
      <c r="S768" s="53"/>
      <c r="T768" s="53"/>
      <c r="U768" s="53"/>
      <c r="V768" s="57">
        <v>43006</v>
      </c>
      <c r="W768" s="53"/>
      <c r="X768" s="53"/>
      <c r="Y768" s="57" t="s">
        <v>105</v>
      </c>
      <c r="Z768" s="57">
        <v>42982</v>
      </c>
      <c r="AA768" s="53" t="s">
        <v>131</v>
      </c>
      <c r="AB768" s="53" t="s">
        <v>26</v>
      </c>
      <c r="AC768" s="53" t="s">
        <v>2466</v>
      </c>
      <c r="AD768" s="53" t="s">
        <v>114</v>
      </c>
      <c r="AE768" s="53" t="s">
        <v>2463</v>
      </c>
    </row>
    <row r="769" spans="1:31" x14ac:dyDescent="0.25">
      <c r="A769" s="53" t="s">
        <v>2467</v>
      </c>
      <c r="B769" s="54">
        <v>40461</v>
      </c>
      <c r="C769" s="53"/>
      <c r="D769" s="54">
        <v>41016</v>
      </c>
      <c r="E769" s="53" t="s">
        <v>2468</v>
      </c>
      <c r="F769" s="53" t="s">
        <v>168</v>
      </c>
      <c r="G769" s="54">
        <v>41142</v>
      </c>
      <c r="H769" s="55">
        <v>637609500</v>
      </c>
      <c r="I769" s="53" t="s">
        <v>662</v>
      </c>
      <c r="J769" s="54" t="s">
        <v>4969</v>
      </c>
      <c r="K769" s="55">
        <v>127521900</v>
      </c>
      <c r="L769" s="56" t="s">
        <v>105</v>
      </c>
      <c r="M769" s="53"/>
      <c r="N769" s="53" t="s">
        <v>28</v>
      </c>
      <c r="O769" s="56">
        <v>42852</v>
      </c>
      <c r="P769" s="53"/>
      <c r="Q769" s="56" t="s">
        <v>105</v>
      </c>
      <c r="R769" s="53"/>
      <c r="S769" s="53"/>
      <c r="T769" s="53"/>
      <c r="U769" s="53"/>
      <c r="V769" s="57">
        <v>42895</v>
      </c>
      <c r="W769" s="53"/>
      <c r="X769" s="53"/>
      <c r="Y769" s="57" t="s">
        <v>105</v>
      </c>
      <c r="Z769" s="57" t="s">
        <v>105</v>
      </c>
      <c r="AA769" s="53"/>
      <c r="AB769" s="53" t="s">
        <v>26</v>
      </c>
      <c r="AC769" s="53" t="s">
        <v>2469</v>
      </c>
      <c r="AD769" s="53" t="s">
        <v>114</v>
      </c>
      <c r="AE769" s="53" t="s">
        <v>2468</v>
      </c>
    </row>
    <row r="770" spans="1:31" x14ac:dyDescent="0.25">
      <c r="A770" s="53" t="s">
        <v>2470</v>
      </c>
      <c r="B770" s="54">
        <v>41271</v>
      </c>
      <c r="C770" s="53" t="s">
        <v>5487</v>
      </c>
      <c r="D770" s="54">
        <v>41779</v>
      </c>
      <c r="E770" s="53"/>
      <c r="F770" s="53" t="s">
        <v>172</v>
      </c>
      <c r="G770" s="54">
        <v>41872</v>
      </c>
      <c r="H770" s="55">
        <v>29620446649</v>
      </c>
      <c r="I770" s="53" t="s">
        <v>422</v>
      </c>
      <c r="J770" s="54" t="s">
        <v>4966</v>
      </c>
      <c r="K770" s="55"/>
      <c r="L770" s="56" t="s">
        <v>105</v>
      </c>
      <c r="M770" s="53"/>
      <c r="N770" s="53"/>
      <c r="O770" s="56" t="s">
        <v>105</v>
      </c>
      <c r="P770" s="53"/>
      <c r="Q770" s="56" t="s">
        <v>105</v>
      </c>
      <c r="R770" s="53"/>
      <c r="S770" s="53"/>
      <c r="T770" s="53"/>
      <c r="U770" s="53"/>
      <c r="V770" s="57" t="s">
        <v>105</v>
      </c>
      <c r="W770" s="53"/>
      <c r="X770" s="53"/>
      <c r="Y770" s="57" t="s">
        <v>105</v>
      </c>
      <c r="Z770" s="57" t="s">
        <v>105</v>
      </c>
      <c r="AA770" s="53"/>
      <c r="AB770" s="53" t="s">
        <v>117</v>
      </c>
      <c r="AC770" s="53" t="s">
        <v>2471</v>
      </c>
      <c r="AD770" s="53" t="s">
        <v>108</v>
      </c>
      <c r="AE770" s="53" t="s">
        <v>2472</v>
      </c>
    </row>
    <row r="771" spans="1:31" x14ac:dyDescent="0.25">
      <c r="A771" s="53" t="s">
        <v>2473</v>
      </c>
      <c r="B771" s="54">
        <v>41214</v>
      </c>
      <c r="C771" s="53"/>
      <c r="D771" s="54">
        <v>41799</v>
      </c>
      <c r="E771" s="53"/>
      <c r="F771" s="53" t="s">
        <v>147</v>
      </c>
      <c r="G771" s="54">
        <v>42237</v>
      </c>
      <c r="H771" s="55">
        <v>126313304</v>
      </c>
      <c r="I771" s="53" t="s">
        <v>359</v>
      </c>
      <c r="J771" s="54" t="s">
        <v>4966</v>
      </c>
      <c r="K771" s="55"/>
      <c r="L771" s="56" t="s">
        <v>105</v>
      </c>
      <c r="M771" s="53"/>
      <c r="N771" s="53"/>
      <c r="O771" s="56" t="s">
        <v>105</v>
      </c>
      <c r="P771" s="53"/>
      <c r="Q771" s="56" t="s">
        <v>105</v>
      </c>
      <c r="R771" s="53"/>
      <c r="S771" s="53"/>
      <c r="T771" s="53"/>
      <c r="U771" s="53"/>
      <c r="V771" s="57" t="s">
        <v>105</v>
      </c>
      <c r="W771" s="53"/>
      <c r="X771" s="53"/>
      <c r="Y771" s="57" t="s">
        <v>105</v>
      </c>
      <c r="Z771" s="57" t="s">
        <v>105</v>
      </c>
      <c r="AA771" s="53"/>
      <c r="AB771" s="53" t="s">
        <v>117</v>
      </c>
      <c r="AC771" s="53" t="s">
        <v>2474</v>
      </c>
      <c r="AD771" s="53" t="s">
        <v>108</v>
      </c>
      <c r="AE771" s="53" t="s">
        <v>2475</v>
      </c>
    </row>
    <row r="772" spans="1:31" x14ac:dyDescent="0.25">
      <c r="A772" s="53" t="s">
        <v>2476</v>
      </c>
      <c r="B772" s="54">
        <v>41498</v>
      </c>
      <c r="C772" s="53" t="s">
        <v>5488</v>
      </c>
      <c r="D772" s="54">
        <v>41856</v>
      </c>
      <c r="E772" s="53"/>
      <c r="F772" s="53" t="s">
        <v>134</v>
      </c>
      <c r="G772" s="54">
        <v>42237</v>
      </c>
      <c r="H772" s="55">
        <v>135372180</v>
      </c>
      <c r="I772" s="53" t="s">
        <v>135</v>
      </c>
      <c r="J772" s="54" t="s">
        <v>4966</v>
      </c>
      <c r="K772" s="55"/>
      <c r="L772" s="56" t="s">
        <v>105</v>
      </c>
      <c r="M772" s="53"/>
      <c r="N772" s="53"/>
      <c r="O772" s="56" t="s">
        <v>105</v>
      </c>
      <c r="P772" s="53"/>
      <c r="Q772" s="56" t="s">
        <v>105</v>
      </c>
      <c r="R772" s="53"/>
      <c r="S772" s="53"/>
      <c r="T772" s="53"/>
      <c r="U772" s="53"/>
      <c r="V772" s="57" t="s">
        <v>105</v>
      </c>
      <c r="W772" s="53"/>
      <c r="X772" s="53"/>
      <c r="Y772" s="57" t="s">
        <v>105</v>
      </c>
      <c r="Z772" s="57" t="s">
        <v>105</v>
      </c>
      <c r="AA772" s="53"/>
      <c r="AB772" s="53" t="s">
        <v>117</v>
      </c>
      <c r="AC772" s="53" t="s">
        <v>2477</v>
      </c>
      <c r="AD772" s="53" t="s">
        <v>108</v>
      </c>
      <c r="AE772" s="53" t="s">
        <v>2478</v>
      </c>
    </row>
    <row r="773" spans="1:31" x14ac:dyDescent="0.25">
      <c r="A773" s="53" t="s">
        <v>2479</v>
      </c>
      <c r="B773" s="54">
        <v>41999</v>
      </c>
      <c r="C773" s="53" t="s">
        <v>5489</v>
      </c>
      <c r="D773" s="54">
        <v>42159</v>
      </c>
      <c r="E773" s="53"/>
      <c r="F773" s="53" t="s">
        <v>287</v>
      </c>
      <c r="G773" s="54">
        <v>42268</v>
      </c>
      <c r="H773" s="55">
        <v>66340545</v>
      </c>
      <c r="I773" s="53" t="s">
        <v>443</v>
      </c>
      <c r="J773" s="54" t="s">
        <v>4966</v>
      </c>
      <c r="K773" s="55"/>
      <c r="L773" s="56" t="s">
        <v>105</v>
      </c>
      <c r="M773" s="53"/>
      <c r="N773" s="53"/>
      <c r="O773" s="56" t="s">
        <v>105</v>
      </c>
      <c r="P773" s="53"/>
      <c r="Q773" s="56" t="s">
        <v>105</v>
      </c>
      <c r="R773" s="53"/>
      <c r="S773" s="53"/>
      <c r="T773" s="53"/>
      <c r="U773" s="53"/>
      <c r="V773" s="57" t="s">
        <v>105</v>
      </c>
      <c r="W773" s="53"/>
      <c r="X773" s="53"/>
      <c r="Y773" s="57" t="s">
        <v>105</v>
      </c>
      <c r="Z773" s="57" t="s">
        <v>105</v>
      </c>
      <c r="AA773" s="53"/>
      <c r="AB773" s="53" t="s">
        <v>117</v>
      </c>
      <c r="AC773" s="53" t="s">
        <v>2480</v>
      </c>
      <c r="AD773" s="53" t="s">
        <v>108</v>
      </c>
      <c r="AE773" s="53" t="s">
        <v>2481</v>
      </c>
    </row>
    <row r="774" spans="1:31" x14ac:dyDescent="0.25">
      <c r="A774" s="53" t="s">
        <v>2482</v>
      </c>
      <c r="B774" s="54">
        <v>42166</v>
      </c>
      <c r="C774" s="53" t="s">
        <v>5490</v>
      </c>
      <c r="D774" s="54">
        <v>42303</v>
      </c>
      <c r="E774" s="53"/>
      <c r="F774" s="53" t="s">
        <v>147</v>
      </c>
      <c r="G774" s="54">
        <v>42268</v>
      </c>
      <c r="H774" s="55">
        <v>29807607</v>
      </c>
      <c r="I774" s="53" t="s">
        <v>205</v>
      </c>
      <c r="J774" s="54" t="s">
        <v>4966</v>
      </c>
      <c r="K774" s="55"/>
      <c r="L774" s="56" t="s">
        <v>105</v>
      </c>
      <c r="M774" s="53"/>
      <c r="N774" s="53"/>
      <c r="O774" s="56" t="s">
        <v>105</v>
      </c>
      <c r="P774" s="53"/>
      <c r="Q774" s="56" t="s">
        <v>105</v>
      </c>
      <c r="R774" s="53"/>
      <c r="S774" s="53"/>
      <c r="T774" s="53"/>
      <c r="U774" s="53"/>
      <c r="V774" s="57" t="s">
        <v>105</v>
      </c>
      <c r="W774" s="53"/>
      <c r="X774" s="53"/>
      <c r="Y774" s="57" t="s">
        <v>105</v>
      </c>
      <c r="Z774" s="57" t="s">
        <v>105</v>
      </c>
      <c r="AA774" s="53"/>
      <c r="AB774" s="53" t="s">
        <v>117</v>
      </c>
      <c r="AC774" s="53" t="s">
        <v>2483</v>
      </c>
      <c r="AD774" s="53" t="s">
        <v>108</v>
      </c>
      <c r="AE774" s="53" t="s">
        <v>2484</v>
      </c>
    </row>
    <row r="775" spans="1:31" x14ac:dyDescent="0.25">
      <c r="A775" s="53" t="s">
        <v>2485</v>
      </c>
      <c r="B775" s="54">
        <v>41622</v>
      </c>
      <c r="C775" s="53" t="s">
        <v>5491</v>
      </c>
      <c r="D775" s="54">
        <v>42563</v>
      </c>
      <c r="E775" s="53"/>
      <c r="F775" s="53" t="s">
        <v>147</v>
      </c>
      <c r="G775" s="54">
        <v>42999</v>
      </c>
      <c r="H775" s="55">
        <v>28901524</v>
      </c>
      <c r="I775" s="53" t="s">
        <v>153</v>
      </c>
      <c r="J775" s="54" t="s">
        <v>4966</v>
      </c>
      <c r="K775" s="55"/>
      <c r="L775" s="56" t="s">
        <v>105</v>
      </c>
      <c r="M775" s="53"/>
      <c r="N775" s="53"/>
      <c r="O775" s="56" t="s">
        <v>105</v>
      </c>
      <c r="P775" s="53"/>
      <c r="Q775" s="56" t="s">
        <v>105</v>
      </c>
      <c r="R775" s="53"/>
      <c r="S775" s="53"/>
      <c r="T775" s="53"/>
      <c r="U775" s="53"/>
      <c r="V775" s="57" t="s">
        <v>105</v>
      </c>
      <c r="W775" s="53"/>
      <c r="X775" s="53"/>
      <c r="Y775" s="57" t="s">
        <v>105</v>
      </c>
      <c r="Z775" s="57" t="s">
        <v>105</v>
      </c>
      <c r="AA775" s="53"/>
      <c r="AB775" s="53" t="s">
        <v>117</v>
      </c>
      <c r="AC775" s="53" t="s">
        <v>2486</v>
      </c>
      <c r="AD775" s="53" t="s">
        <v>108</v>
      </c>
      <c r="AE775" s="53" t="s">
        <v>2487</v>
      </c>
    </row>
    <row r="776" spans="1:31" x14ac:dyDescent="0.25">
      <c r="A776" s="53" t="s">
        <v>2488</v>
      </c>
      <c r="B776" s="54">
        <v>42362</v>
      </c>
      <c r="C776" s="53" t="s">
        <v>5492</v>
      </c>
      <c r="D776" s="54">
        <v>42550</v>
      </c>
      <c r="E776" s="53"/>
      <c r="F776" s="53" t="s">
        <v>147</v>
      </c>
      <c r="G776" s="54">
        <v>42999</v>
      </c>
      <c r="H776" s="55">
        <v>33643207</v>
      </c>
      <c r="I776" s="53" t="s">
        <v>604</v>
      </c>
      <c r="J776" s="54" t="s">
        <v>4966</v>
      </c>
      <c r="K776" s="55"/>
      <c r="L776" s="56" t="s">
        <v>105</v>
      </c>
      <c r="M776" s="53"/>
      <c r="N776" s="53"/>
      <c r="O776" s="56" t="s">
        <v>105</v>
      </c>
      <c r="P776" s="53"/>
      <c r="Q776" s="56" t="s">
        <v>105</v>
      </c>
      <c r="R776" s="53"/>
      <c r="S776" s="53"/>
      <c r="T776" s="53"/>
      <c r="U776" s="53"/>
      <c r="V776" s="57" t="s">
        <v>105</v>
      </c>
      <c r="W776" s="53"/>
      <c r="X776" s="53"/>
      <c r="Y776" s="57" t="s">
        <v>105</v>
      </c>
      <c r="Z776" s="57" t="s">
        <v>105</v>
      </c>
      <c r="AA776" s="53"/>
      <c r="AB776" s="53" t="s">
        <v>117</v>
      </c>
      <c r="AC776" s="53" t="s">
        <v>2489</v>
      </c>
      <c r="AD776" s="53" t="s">
        <v>108</v>
      </c>
      <c r="AE776" s="53" t="s">
        <v>2490</v>
      </c>
    </row>
    <row r="777" spans="1:31" x14ac:dyDescent="0.25">
      <c r="A777" s="53" t="s">
        <v>2491</v>
      </c>
      <c r="B777" s="54">
        <v>42423</v>
      </c>
      <c r="C777" s="53"/>
      <c r="D777" s="54">
        <v>42697</v>
      </c>
      <c r="E777" s="53"/>
      <c r="F777" s="53" t="s">
        <v>168</v>
      </c>
      <c r="G777" s="54">
        <v>42999</v>
      </c>
      <c r="H777" s="55">
        <v>13084564</v>
      </c>
      <c r="I777" s="53" t="s">
        <v>324</v>
      </c>
      <c r="J777" s="54" t="s">
        <v>5246</v>
      </c>
      <c r="K777" s="55">
        <v>20560000</v>
      </c>
      <c r="L777" s="56" t="s">
        <v>105</v>
      </c>
      <c r="M777" s="53"/>
      <c r="N777" s="53"/>
      <c r="O777" s="56" t="s">
        <v>105</v>
      </c>
      <c r="P777" s="53"/>
      <c r="Q777" s="56" t="s">
        <v>105</v>
      </c>
      <c r="R777" s="53"/>
      <c r="S777" s="53"/>
      <c r="T777" s="53"/>
      <c r="U777" s="53"/>
      <c r="V777" s="57" t="s">
        <v>105</v>
      </c>
      <c r="W777" s="53"/>
      <c r="X777" s="53"/>
      <c r="Y777" s="57" t="s">
        <v>105</v>
      </c>
      <c r="Z777" s="57" t="s">
        <v>105</v>
      </c>
      <c r="AA777" s="53"/>
      <c r="AB777" s="53" t="s">
        <v>117</v>
      </c>
      <c r="AC777" s="53" t="s">
        <v>2492</v>
      </c>
      <c r="AD777" s="53" t="s">
        <v>108</v>
      </c>
      <c r="AE777" s="53" t="s">
        <v>2493</v>
      </c>
    </row>
    <row r="778" spans="1:31" x14ac:dyDescent="0.25">
      <c r="A778" s="53" t="s">
        <v>2494</v>
      </c>
      <c r="B778" s="54" t="s">
        <v>2495</v>
      </c>
      <c r="C778" s="53" t="s">
        <v>5493</v>
      </c>
      <c r="D778" s="54">
        <v>42772</v>
      </c>
      <c r="E778" s="53"/>
      <c r="F778" s="53" t="s">
        <v>134</v>
      </c>
      <c r="G778" s="54">
        <v>42999</v>
      </c>
      <c r="H778" s="55">
        <v>112832071</v>
      </c>
      <c r="I778" s="53" t="s">
        <v>177</v>
      </c>
      <c r="J778" s="54" t="s">
        <v>4966</v>
      </c>
      <c r="K778" s="55"/>
      <c r="L778" s="56" t="s">
        <v>105</v>
      </c>
      <c r="M778" s="53"/>
      <c r="N778" s="53"/>
      <c r="O778" s="56" t="s">
        <v>105</v>
      </c>
      <c r="P778" s="53"/>
      <c r="Q778" s="56" t="s">
        <v>105</v>
      </c>
      <c r="R778" s="53"/>
      <c r="S778" s="53"/>
      <c r="T778" s="53"/>
      <c r="U778" s="53"/>
      <c r="V778" s="57" t="s">
        <v>105</v>
      </c>
      <c r="W778" s="53"/>
      <c r="X778" s="53"/>
      <c r="Y778" s="57" t="s">
        <v>105</v>
      </c>
      <c r="Z778" s="57" t="s">
        <v>105</v>
      </c>
      <c r="AA778" s="53"/>
      <c r="AB778" s="53" t="s">
        <v>117</v>
      </c>
      <c r="AC778" s="53" t="s">
        <v>2496</v>
      </c>
      <c r="AD778" s="53" t="s">
        <v>108</v>
      </c>
      <c r="AE778" s="53" t="s">
        <v>2497</v>
      </c>
    </row>
    <row r="779" spans="1:31" x14ac:dyDescent="0.25">
      <c r="A779" s="53" t="s">
        <v>2498</v>
      </c>
      <c r="B779" s="54">
        <v>41502</v>
      </c>
      <c r="C779" s="53" t="s">
        <v>5494</v>
      </c>
      <c r="D779" s="54">
        <v>42773</v>
      </c>
      <c r="E779" s="53"/>
      <c r="F779" s="53" t="s">
        <v>147</v>
      </c>
      <c r="G779" s="54">
        <v>42999</v>
      </c>
      <c r="H779" s="55">
        <v>190436683</v>
      </c>
      <c r="I779" s="53" t="s">
        <v>234</v>
      </c>
      <c r="J779" s="54" t="s">
        <v>4966</v>
      </c>
      <c r="K779" s="55"/>
      <c r="L779" s="56" t="s">
        <v>105</v>
      </c>
      <c r="M779" s="53"/>
      <c r="N779" s="53"/>
      <c r="O779" s="56" t="s">
        <v>105</v>
      </c>
      <c r="P779" s="53"/>
      <c r="Q779" s="56" t="s">
        <v>105</v>
      </c>
      <c r="R779" s="53"/>
      <c r="S779" s="53"/>
      <c r="T779" s="53"/>
      <c r="U779" s="53"/>
      <c r="V779" s="57" t="s">
        <v>105</v>
      </c>
      <c r="W779" s="53"/>
      <c r="X779" s="53"/>
      <c r="Y779" s="57" t="s">
        <v>105</v>
      </c>
      <c r="Z779" s="57" t="s">
        <v>105</v>
      </c>
      <c r="AA779" s="53"/>
      <c r="AB779" s="53" t="s">
        <v>117</v>
      </c>
      <c r="AC779" s="53" t="s">
        <v>2499</v>
      </c>
      <c r="AD779" s="53" t="s">
        <v>108</v>
      </c>
      <c r="AE779" s="53" t="s">
        <v>2500</v>
      </c>
    </row>
    <row r="780" spans="1:31" x14ac:dyDescent="0.25">
      <c r="A780" s="53" t="s">
        <v>2501</v>
      </c>
      <c r="B780" s="54">
        <v>42398</v>
      </c>
      <c r="C780" s="53" t="s">
        <v>5495</v>
      </c>
      <c r="D780" s="54">
        <v>42615</v>
      </c>
      <c r="E780" s="53"/>
      <c r="F780" s="53" t="s">
        <v>168</v>
      </c>
      <c r="G780" s="54">
        <v>42999</v>
      </c>
      <c r="H780" s="55">
        <v>54756680</v>
      </c>
      <c r="I780" s="53" t="s">
        <v>750</v>
      </c>
      <c r="J780" s="54" t="s">
        <v>4966</v>
      </c>
      <c r="K780" s="55"/>
      <c r="L780" s="56" t="s">
        <v>105</v>
      </c>
      <c r="M780" s="53"/>
      <c r="N780" s="53"/>
      <c r="O780" s="56" t="s">
        <v>105</v>
      </c>
      <c r="P780" s="53"/>
      <c r="Q780" s="56" t="s">
        <v>105</v>
      </c>
      <c r="R780" s="53"/>
      <c r="S780" s="53"/>
      <c r="T780" s="53"/>
      <c r="U780" s="53"/>
      <c r="V780" s="57" t="s">
        <v>105</v>
      </c>
      <c r="W780" s="53"/>
      <c r="X780" s="53"/>
      <c r="Y780" s="57" t="s">
        <v>105</v>
      </c>
      <c r="Z780" s="57" t="s">
        <v>105</v>
      </c>
      <c r="AA780" s="53"/>
      <c r="AB780" s="53" t="s">
        <v>117</v>
      </c>
      <c r="AC780" s="53" t="s">
        <v>2502</v>
      </c>
      <c r="AD780" s="53" t="s">
        <v>108</v>
      </c>
      <c r="AE780" s="53" t="s">
        <v>2503</v>
      </c>
    </row>
    <row r="781" spans="1:31" x14ac:dyDescent="0.25">
      <c r="A781" s="53" t="s">
        <v>2504</v>
      </c>
      <c r="B781" s="54">
        <v>42179</v>
      </c>
      <c r="C781" s="53" t="s">
        <v>5496</v>
      </c>
      <c r="D781" s="54">
        <v>42881</v>
      </c>
      <c r="E781" s="53"/>
      <c r="F781" s="53" t="s">
        <v>125</v>
      </c>
      <c r="G781" s="54">
        <v>42999</v>
      </c>
      <c r="H781" s="55">
        <v>415130271</v>
      </c>
      <c r="I781" s="53" t="s">
        <v>227</v>
      </c>
      <c r="J781" s="54" t="s">
        <v>5246</v>
      </c>
      <c r="K781" s="55">
        <v>5129100000</v>
      </c>
      <c r="L781" s="56" t="s">
        <v>105</v>
      </c>
      <c r="M781" s="53"/>
      <c r="N781" s="53"/>
      <c r="O781" s="56" t="s">
        <v>105</v>
      </c>
      <c r="P781" s="53"/>
      <c r="Q781" s="56" t="s">
        <v>105</v>
      </c>
      <c r="R781" s="53"/>
      <c r="S781" s="53"/>
      <c r="T781" s="53"/>
      <c r="U781" s="53"/>
      <c r="V781" s="57" t="s">
        <v>105</v>
      </c>
      <c r="W781" s="53"/>
      <c r="X781" s="53"/>
      <c r="Y781" s="57" t="s">
        <v>105</v>
      </c>
      <c r="Z781" s="57" t="s">
        <v>105</v>
      </c>
      <c r="AA781" s="53"/>
      <c r="AB781" s="53" t="s">
        <v>117</v>
      </c>
      <c r="AC781" s="53" t="s">
        <v>2505</v>
      </c>
      <c r="AD781" s="53" t="s">
        <v>108</v>
      </c>
      <c r="AE781" s="53" t="s">
        <v>2506</v>
      </c>
    </row>
    <row r="782" spans="1:31" x14ac:dyDescent="0.25">
      <c r="A782" s="53" t="s">
        <v>2507</v>
      </c>
      <c r="B782" s="54">
        <v>42339</v>
      </c>
      <c r="C782" s="53" t="s">
        <v>5497</v>
      </c>
      <c r="D782" s="54">
        <v>42773</v>
      </c>
      <c r="E782" s="53"/>
      <c r="F782" s="53" t="s">
        <v>147</v>
      </c>
      <c r="G782" s="54">
        <v>42999</v>
      </c>
      <c r="H782" s="55">
        <v>245005882</v>
      </c>
      <c r="I782" s="53" t="s">
        <v>234</v>
      </c>
      <c r="J782" s="54" t="s">
        <v>4966</v>
      </c>
      <c r="K782" s="55"/>
      <c r="L782" s="56" t="s">
        <v>105</v>
      </c>
      <c r="M782" s="53"/>
      <c r="N782" s="53"/>
      <c r="O782" s="56" t="s">
        <v>105</v>
      </c>
      <c r="P782" s="53"/>
      <c r="Q782" s="56" t="s">
        <v>105</v>
      </c>
      <c r="R782" s="53"/>
      <c r="S782" s="53"/>
      <c r="T782" s="53"/>
      <c r="U782" s="53"/>
      <c r="V782" s="57" t="s">
        <v>105</v>
      </c>
      <c r="W782" s="53"/>
      <c r="X782" s="53"/>
      <c r="Y782" s="57" t="s">
        <v>105</v>
      </c>
      <c r="Z782" s="57" t="s">
        <v>105</v>
      </c>
      <c r="AA782" s="53"/>
      <c r="AB782" s="53" t="s">
        <v>117</v>
      </c>
      <c r="AC782" s="53" t="s">
        <v>2508</v>
      </c>
      <c r="AD782" s="53" t="s">
        <v>108</v>
      </c>
      <c r="AE782" s="53" t="s">
        <v>2509</v>
      </c>
    </row>
    <row r="783" spans="1:31" x14ac:dyDescent="0.25">
      <c r="A783" s="53" t="s">
        <v>2510</v>
      </c>
      <c r="B783" s="54">
        <v>40933</v>
      </c>
      <c r="C783" s="53"/>
      <c r="D783" s="54">
        <v>41443</v>
      </c>
      <c r="E783" s="53"/>
      <c r="F783" s="53" t="s">
        <v>168</v>
      </c>
      <c r="G783" s="54">
        <v>41568</v>
      </c>
      <c r="H783" s="55">
        <v>69831158</v>
      </c>
      <c r="I783" s="53" t="s">
        <v>594</v>
      </c>
      <c r="J783" s="54" t="s">
        <v>4966</v>
      </c>
      <c r="K783" s="55">
        <v>53019000</v>
      </c>
      <c r="L783" s="56" t="s">
        <v>105</v>
      </c>
      <c r="M783" s="53"/>
      <c r="N783" s="53"/>
      <c r="O783" s="56" t="s">
        <v>105</v>
      </c>
      <c r="P783" s="53"/>
      <c r="Q783" s="56" t="s">
        <v>105</v>
      </c>
      <c r="R783" s="53"/>
      <c r="S783" s="53"/>
      <c r="T783" s="53"/>
      <c r="U783" s="53"/>
      <c r="V783" s="57" t="s">
        <v>105</v>
      </c>
      <c r="W783" s="53"/>
      <c r="X783" s="53"/>
      <c r="Y783" s="57" t="s">
        <v>105</v>
      </c>
      <c r="Z783" s="57" t="s">
        <v>105</v>
      </c>
      <c r="AA783" s="53"/>
      <c r="AB783" s="53" t="s">
        <v>117</v>
      </c>
      <c r="AC783" s="53" t="s">
        <v>2511</v>
      </c>
      <c r="AD783" s="53" t="s">
        <v>108</v>
      </c>
      <c r="AE783" s="53" t="s">
        <v>2512</v>
      </c>
    </row>
    <row r="784" spans="1:31" x14ac:dyDescent="0.25">
      <c r="A784" s="53" t="s">
        <v>2513</v>
      </c>
      <c r="B784" s="54" t="s">
        <v>2514</v>
      </c>
      <c r="C784" s="53" t="s">
        <v>5498</v>
      </c>
      <c r="D784" s="54">
        <v>42160</v>
      </c>
      <c r="E784" s="53"/>
      <c r="F784" s="53" t="s">
        <v>134</v>
      </c>
      <c r="G784" s="54">
        <v>42298</v>
      </c>
      <c r="H784" s="55">
        <v>1402074954</v>
      </c>
      <c r="I784" s="53" t="s">
        <v>306</v>
      </c>
      <c r="J784" s="54" t="s">
        <v>4966</v>
      </c>
      <c r="K784" s="55"/>
      <c r="L784" s="56" t="s">
        <v>105</v>
      </c>
      <c r="M784" s="53"/>
      <c r="N784" s="53"/>
      <c r="O784" s="56" t="s">
        <v>105</v>
      </c>
      <c r="P784" s="53"/>
      <c r="Q784" s="56" t="s">
        <v>105</v>
      </c>
      <c r="R784" s="53"/>
      <c r="S784" s="53"/>
      <c r="T784" s="53"/>
      <c r="U784" s="53"/>
      <c r="V784" s="57" t="s">
        <v>105</v>
      </c>
      <c r="W784" s="53"/>
      <c r="X784" s="53"/>
      <c r="Y784" s="57" t="s">
        <v>105</v>
      </c>
      <c r="Z784" s="57" t="s">
        <v>105</v>
      </c>
      <c r="AA784" s="53"/>
      <c r="AB784" s="53" t="s">
        <v>117</v>
      </c>
      <c r="AC784" s="53" t="s">
        <v>2515</v>
      </c>
      <c r="AD784" s="53" t="s">
        <v>108</v>
      </c>
      <c r="AE784" s="53" t="s">
        <v>2516</v>
      </c>
    </row>
    <row r="785" spans="1:31" x14ac:dyDescent="0.25">
      <c r="A785" s="53" t="s">
        <v>2517</v>
      </c>
      <c r="B785" s="54">
        <v>42265</v>
      </c>
      <c r="C785" s="53"/>
      <c r="D785" s="54">
        <v>42271</v>
      </c>
      <c r="E785" s="53"/>
      <c r="F785" s="53" t="s">
        <v>125</v>
      </c>
      <c r="G785" s="54">
        <v>42298</v>
      </c>
      <c r="H785" s="55">
        <v>24029052595</v>
      </c>
      <c r="I785" s="53" t="s">
        <v>227</v>
      </c>
      <c r="J785" s="54" t="s">
        <v>4966</v>
      </c>
      <c r="K785" s="55">
        <v>2729100000</v>
      </c>
      <c r="L785" s="56" t="s">
        <v>105</v>
      </c>
      <c r="M785" s="53"/>
      <c r="N785" s="53"/>
      <c r="O785" s="56" t="s">
        <v>105</v>
      </c>
      <c r="P785" s="53"/>
      <c r="Q785" s="56" t="s">
        <v>105</v>
      </c>
      <c r="R785" s="53"/>
      <c r="S785" s="53"/>
      <c r="T785" s="53"/>
      <c r="U785" s="53"/>
      <c r="V785" s="57" t="s">
        <v>105</v>
      </c>
      <c r="W785" s="53"/>
      <c r="X785" s="53"/>
      <c r="Y785" s="57" t="s">
        <v>105</v>
      </c>
      <c r="Z785" s="57" t="s">
        <v>105</v>
      </c>
      <c r="AA785" s="53"/>
      <c r="AB785" s="53" t="s">
        <v>117</v>
      </c>
      <c r="AC785" s="53" t="s">
        <v>2518</v>
      </c>
      <c r="AD785" s="53" t="s">
        <v>108</v>
      </c>
      <c r="AE785" s="53" t="s">
        <v>2519</v>
      </c>
    </row>
    <row r="786" spans="1:31" x14ac:dyDescent="0.25">
      <c r="A786" s="53" t="s">
        <v>2520</v>
      </c>
      <c r="B786" s="54">
        <v>41759</v>
      </c>
      <c r="C786" s="53" t="s">
        <v>5499</v>
      </c>
      <c r="D786" s="54">
        <v>42265</v>
      </c>
      <c r="E786" s="53"/>
      <c r="F786" s="53" t="s">
        <v>147</v>
      </c>
      <c r="G786" s="54">
        <v>42298</v>
      </c>
      <c r="H786" s="55">
        <v>1232000</v>
      </c>
      <c r="I786" s="53" t="s">
        <v>2521</v>
      </c>
      <c r="J786" s="54" t="s">
        <v>4966</v>
      </c>
      <c r="K786" s="55"/>
      <c r="L786" s="56" t="s">
        <v>105</v>
      </c>
      <c r="M786" s="53"/>
      <c r="N786" s="53"/>
      <c r="O786" s="56" t="s">
        <v>105</v>
      </c>
      <c r="P786" s="53"/>
      <c r="Q786" s="56" t="s">
        <v>105</v>
      </c>
      <c r="R786" s="53"/>
      <c r="S786" s="53"/>
      <c r="T786" s="53"/>
      <c r="U786" s="53"/>
      <c r="V786" s="57" t="s">
        <v>105</v>
      </c>
      <c r="W786" s="53"/>
      <c r="X786" s="53"/>
      <c r="Y786" s="57" t="s">
        <v>105</v>
      </c>
      <c r="Z786" s="57" t="s">
        <v>105</v>
      </c>
      <c r="AA786" s="53"/>
      <c r="AB786" s="53" t="s">
        <v>117</v>
      </c>
      <c r="AC786" s="53" t="s">
        <v>2522</v>
      </c>
      <c r="AD786" s="53" t="s">
        <v>108</v>
      </c>
      <c r="AE786" s="53" t="s">
        <v>2523</v>
      </c>
    </row>
    <row r="787" spans="1:31" x14ac:dyDescent="0.25">
      <c r="A787" s="53" t="s">
        <v>2524</v>
      </c>
      <c r="B787" s="54">
        <v>41638</v>
      </c>
      <c r="C787" s="53" t="s">
        <v>5500</v>
      </c>
      <c r="D787" s="54">
        <v>43064</v>
      </c>
      <c r="E787" s="53"/>
      <c r="F787" s="53" t="s">
        <v>172</v>
      </c>
      <c r="G787" s="54">
        <v>42664</v>
      </c>
      <c r="H787" s="55">
        <v>67934205.280000001</v>
      </c>
      <c r="I787" s="53" t="s">
        <v>546</v>
      </c>
      <c r="J787" s="54" t="s">
        <v>4966</v>
      </c>
      <c r="K787" s="55">
        <v>15000000</v>
      </c>
      <c r="L787" s="56" t="s">
        <v>105</v>
      </c>
      <c r="M787" s="53"/>
      <c r="N787" s="53"/>
      <c r="O787" s="56" t="s">
        <v>105</v>
      </c>
      <c r="P787" s="53"/>
      <c r="Q787" s="56" t="s">
        <v>105</v>
      </c>
      <c r="R787" s="53"/>
      <c r="S787" s="53"/>
      <c r="T787" s="53"/>
      <c r="U787" s="53"/>
      <c r="V787" s="57" t="s">
        <v>105</v>
      </c>
      <c r="W787" s="53"/>
      <c r="X787" s="53"/>
      <c r="Y787" s="57" t="s">
        <v>105</v>
      </c>
      <c r="Z787" s="57" t="s">
        <v>105</v>
      </c>
      <c r="AA787" s="53"/>
      <c r="AB787" s="53" t="s">
        <v>117</v>
      </c>
      <c r="AC787" s="53" t="s">
        <v>2525</v>
      </c>
      <c r="AD787" s="53" t="s">
        <v>108</v>
      </c>
      <c r="AE787" s="53" t="s">
        <v>2526</v>
      </c>
    </row>
    <row r="788" spans="1:31" x14ac:dyDescent="0.25">
      <c r="A788" s="53" t="s">
        <v>2527</v>
      </c>
      <c r="B788" s="54">
        <v>41428</v>
      </c>
      <c r="C788" s="53" t="s">
        <v>5501</v>
      </c>
      <c r="D788" s="54">
        <v>41911</v>
      </c>
      <c r="E788" s="53" t="s">
        <v>2528</v>
      </c>
      <c r="F788" s="53" t="s">
        <v>147</v>
      </c>
      <c r="G788" s="54">
        <v>41964</v>
      </c>
      <c r="H788" s="55">
        <v>47150850963</v>
      </c>
      <c r="I788" s="53" t="s">
        <v>359</v>
      </c>
      <c r="J788" s="54" t="s">
        <v>5502</v>
      </c>
      <c r="K788" s="55">
        <v>3800000000</v>
      </c>
      <c r="L788" s="56" t="s">
        <v>105</v>
      </c>
      <c r="M788" s="53"/>
      <c r="N788" s="53" t="s">
        <v>28</v>
      </c>
      <c r="O788" s="56">
        <v>42817</v>
      </c>
      <c r="P788" s="53"/>
      <c r="Q788" s="56" t="s">
        <v>105</v>
      </c>
      <c r="R788" s="53"/>
      <c r="S788" s="53"/>
      <c r="T788" s="53"/>
      <c r="U788" s="53"/>
      <c r="V788" s="57">
        <v>42871</v>
      </c>
      <c r="W788" s="53"/>
      <c r="X788" s="53"/>
      <c r="Y788" s="57" t="s">
        <v>105</v>
      </c>
      <c r="Z788" s="57" t="s">
        <v>105</v>
      </c>
      <c r="AA788" s="53"/>
      <c r="AB788" s="53" t="s">
        <v>182</v>
      </c>
      <c r="AC788" s="53" t="s">
        <v>2529</v>
      </c>
      <c r="AD788" s="53" t="s">
        <v>114</v>
      </c>
      <c r="AE788" s="53" t="s">
        <v>2528</v>
      </c>
    </row>
    <row r="789" spans="1:31" x14ac:dyDescent="0.25">
      <c r="A789" s="53" t="s">
        <v>2530</v>
      </c>
      <c r="B789" s="54">
        <v>41606</v>
      </c>
      <c r="C789" s="53"/>
      <c r="D789" s="54">
        <v>41632</v>
      </c>
      <c r="E789" s="53"/>
      <c r="F789" s="53" t="s">
        <v>125</v>
      </c>
      <c r="G789" s="54">
        <v>41964</v>
      </c>
      <c r="H789" s="55">
        <v>863080754</v>
      </c>
      <c r="I789" s="53" t="s">
        <v>227</v>
      </c>
      <c r="J789" s="54" t="s">
        <v>4966</v>
      </c>
      <c r="K789" s="55"/>
      <c r="L789" s="56" t="s">
        <v>105</v>
      </c>
      <c r="M789" s="53"/>
      <c r="N789" s="53"/>
      <c r="O789" s="56" t="s">
        <v>105</v>
      </c>
      <c r="P789" s="53"/>
      <c r="Q789" s="56" t="s">
        <v>105</v>
      </c>
      <c r="R789" s="53"/>
      <c r="S789" s="53"/>
      <c r="T789" s="53"/>
      <c r="U789" s="53"/>
      <c r="V789" s="57" t="s">
        <v>105</v>
      </c>
      <c r="W789" s="53"/>
      <c r="X789" s="53"/>
      <c r="Y789" s="57" t="s">
        <v>105</v>
      </c>
      <c r="Z789" s="57" t="s">
        <v>105</v>
      </c>
      <c r="AA789" s="53"/>
      <c r="AB789" s="53" t="s">
        <v>117</v>
      </c>
      <c r="AC789" s="53" t="s">
        <v>2531</v>
      </c>
      <c r="AD789" s="53" t="s">
        <v>108</v>
      </c>
      <c r="AE789" s="53" t="s">
        <v>2532</v>
      </c>
    </row>
    <row r="790" spans="1:31" x14ac:dyDescent="0.25">
      <c r="A790" s="53" t="s">
        <v>2533</v>
      </c>
      <c r="B790" s="54">
        <v>40844</v>
      </c>
      <c r="C790" s="53" t="s">
        <v>5503</v>
      </c>
      <c r="D790" s="54">
        <v>41873</v>
      </c>
      <c r="E790" s="53"/>
      <c r="F790" s="53" t="s">
        <v>168</v>
      </c>
      <c r="G790" s="54">
        <v>41964</v>
      </c>
      <c r="H790" s="55">
        <v>79127312</v>
      </c>
      <c r="I790" s="53" t="s">
        <v>2338</v>
      </c>
      <c r="J790" s="54" t="s">
        <v>4966</v>
      </c>
      <c r="K790" s="55"/>
      <c r="L790" s="56" t="s">
        <v>105</v>
      </c>
      <c r="M790" s="53"/>
      <c r="N790" s="53"/>
      <c r="O790" s="56" t="s">
        <v>105</v>
      </c>
      <c r="P790" s="53"/>
      <c r="Q790" s="56" t="s">
        <v>105</v>
      </c>
      <c r="R790" s="53"/>
      <c r="S790" s="53"/>
      <c r="T790" s="53"/>
      <c r="U790" s="53"/>
      <c r="V790" s="57" t="s">
        <v>105</v>
      </c>
      <c r="W790" s="53"/>
      <c r="X790" s="53"/>
      <c r="Y790" s="57" t="s">
        <v>105</v>
      </c>
      <c r="Z790" s="57" t="s">
        <v>105</v>
      </c>
      <c r="AA790" s="53"/>
      <c r="AB790" s="53" t="s">
        <v>117</v>
      </c>
      <c r="AC790" s="53" t="s">
        <v>2534</v>
      </c>
      <c r="AD790" s="53" t="s">
        <v>108</v>
      </c>
      <c r="AE790" s="53" t="s">
        <v>2535</v>
      </c>
    </row>
    <row r="791" spans="1:31" x14ac:dyDescent="0.25">
      <c r="A791" s="53" t="s">
        <v>2536</v>
      </c>
      <c r="B791" s="54">
        <v>41052</v>
      </c>
      <c r="C791" s="53" t="s">
        <v>5504</v>
      </c>
      <c r="D791" s="54">
        <v>41449</v>
      </c>
      <c r="E791" s="53"/>
      <c r="F791" s="53" t="s">
        <v>134</v>
      </c>
      <c r="G791" s="54">
        <v>42695</v>
      </c>
      <c r="H791" s="55">
        <v>24250000</v>
      </c>
      <c r="I791" s="53" t="s">
        <v>1063</v>
      </c>
      <c r="J791" s="54" t="s">
        <v>5505</v>
      </c>
      <c r="K791" s="55">
        <v>25000000</v>
      </c>
      <c r="L791" s="56" t="s">
        <v>105</v>
      </c>
      <c r="M791" s="53"/>
      <c r="N791" s="53"/>
      <c r="O791" s="56" t="s">
        <v>105</v>
      </c>
      <c r="P791" s="53"/>
      <c r="Q791" s="56" t="s">
        <v>105</v>
      </c>
      <c r="R791" s="53"/>
      <c r="S791" s="53"/>
      <c r="T791" s="53"/>
      <c r="U791" s="53"/>
      <c r="V791" s="57" t="s">
        <v>105</v>
      </c>
      <c r="W791" s="53"/>
      <c r="X791" s="53"/>
      <c r="Y791" s="57" t="s">
        <v>105</v>
      </c>
      <c r="Z791" s="57" t="s">
        <v>105</v>
      </c>
      <c r="AA791" s="53"/>
      <c r="AB791" s="53" t="s">
        <v>117</v>
      </c>
      <c r="AC791" s="53" t="s">
        <v>2537</v>
      </c>
      <c r="AD791" s="53" t="s">
        <v>108</v>
      </c>
      <c r="AE791" s="53" t="s">
        <v>2538</v>
      </c>
    </row>
    <row r="792" spans="1:31" x14ac:dyDescent="0.25">
      <c r="A792" s="53" t="s">
        <v>2539</v>
      </c>
      <c r="B792" s="54">
        <v>42369</v>
      </c>
      <c r="C792" s="53" t="s">
        <v>5506</v>
      </c>
      <c r="D792" s="54">
        <v>42550</v>
      </c>
      <c r="E792" s="53"/>
      <c r="F792" s="53" t="s">
        <v>147</v>
      </c>
      <c r="G792" s="54">
        <v>42695</v>
      </c>
      <c r="H792" s="55">
        <v>8687575</v>
      </c>
      <c r="I792" s="53" t="s">
        <v>604</v>
      </c>
      <c r="J792" s="54" t="s">
        <v>5507</v>
      </c>
      <c r="K792" s="55">
        <v>1500000000</v>
      </c>
      <c r="L792" s="56" t="s">
        <v>105</v>
      </c>
      <c r="M792" s="53"/>
      <c r="N792" s="53"/>
      <c r="O792" s="56" t="s">
        <v>105</v>
      </c>
      <c r="P792" s="53"/>
      <c r="Q792" s="56" t="s">
        <v>105</v>
      </c>
      <c r="R792" s="53"/>
      <c r="S792" s="53"/>
      <c r="T792" s="53"/>
      <c r="U792" s="53"/>
      <c r="V792" s="57" t="s">
        <v>105</v>
      </c>
      <c r="W792" s="53"/>
      <c r="X792" s="53"/>
      <c r="Y792" s="57" t="s">
        <v>105</v>
      </c>
      <c r="Z792" s="57" t="s">
        <v>105</v>
      </c>
      <c r="AA792" s="53"/>
      <c r="AB792" s="53" t="s">
        <v>117</v>
      </c>
      <c r="AC792" s="53" t="s">
        <v>2540</v>
      </c>
      <c r="AD792" s="53" t="s">
        <v>108</v>
      </c>
      <c r="AE792" s="53" t="s">
        <v>2541</v>
      </c>
    </row>
    <row r="793" spans="1:31" x14ac:dyDescent="0.25">
      <c r="A793" s="53" t="s">
        <v>2542</v>
      </c>
      <c r="B793" s="54">
        <v>42916</v>
      </c>
      <c r="C793" s="53"/>
      <c r="D793" s="54">
        <v>42944</v>
      </c>
      <c r="E793" s="53"/>
      <c r="F793" s="53" t="s">
        <v>125</v>
      </c>
      <c r="G793" s="54">
        <v>43060</v>
      </c>
      <c r="H793" s="55">
        <v>206414411</v>
      </c>
      <c r="I793" s="53" t="s">
        <v>126</v>
      </c>
      <c r="J793" s="54" t="s">
        <v>4966</v>
      </c>
      <c r="K793" s="55"/>
      <c r="L793" s="56" t="s">
        <v>105</v>
      </c>
      <c r="M793" s="53"/>
      <c r="N793" s="53"/>
      <c r="O793" s="56" t="s">
        <v>105</v>
      </c>
      <c r="P793" s="53"/>
      <c r="Q793" s="56" t="s">
        <v>105</v>
      </c>
      <c r="R793" s="53"/>
      <c r="S793" s="53"/>
      <c r="T793" s="53"/>
      <c r="U793" s="53"/>
      <c r="V793" s="57" t="s">
        <v>105</v>
      </c>
      <c r="W793" s="53"/>
      <c r="X793" s="53"/>
      <c r="Y793" s="57" t="s">
        <v>105</v>
      </c>
      <c r="Z793" s="57" t="s">
        <v>105</v>
      </c>
      <c r="AA793" s="53"/>
      <c r="AB793" s="53" t="s">
        <v>117</v>
      </c>
      <c r="AC793" s="53" t="s">
        <v>2543</v>
      </c>
      <c r="AD793" s="53" t="s">
        <v>108</v>
      </c>
      <c r="AE793" s="53" t="s">
        <v>2544</v>
      </c>
    </row>
    <row r="794" spans="1:31" x14ac:dyDescent="0.25">
      <c r="A794" s="53" t="s">
        <v>2545</v>
      </c>
      <c r="B794" s="54">
        <v>42634</v>
      </c>
      <c r="C794" s="53" t="s">
        <v>5508</v>
      </c>
      <c r="D794" s="54">
        <v>42944</v>
      </c>
      <c r="E794" s="53"/>
      <c r="F794" s="53" t="s">
        <v>125</v>
      </c>
      <c r="G794" s="54">
        <v>43060</v>
      </c>
      <c r="H794" s="55">
        <v>9864500</v>
      </c>
      <c r="I794" s="53" t="s">
        <v>126</v>
      </c>
      <c r="J794" s="54" t="s">
        <v>4966</v>
      </c>
      <c r="K794" s="55"/>
      <c r="L794" s="56" t="s">
        <v>105</v>
      </c>
      <c r="M794" s="53"/>
      <c r="N794" s="53"/>
      <c r="O794" s="56" t="s">
        <v>105</v>
      </c>
      <c r="P794" s="53"/>
      <c r="Q794" s="56" t="s">
        <v>105</v>
      </c>
      <c r="R794" s="53"/>
      <c r="S794" s="53"/>
      <c r="T794" s="53"/>
      <c r="U794" s="53"/>
      <c r="V794" s="57" t="s">
        <v>105</v>
      </c>
      <c r="W794" s="53"/>
      <c r="X794" s="53"/>
      <c r="Y794" s="57" t="s">
        <v>105</v>
      </c>
      <c r="Z794" s="57" t="s">
        <v>105</v>
      </c>
      <c r="AA794" s="53"/>
      <c r="AB794" s="53" t="s">
        <v>117</v>
      </c>
      <c r="AC794" s="53" t="s">
        <v>2546</v>
      </c>
      <c r="AD794" s="53" t="s">
        <v>108</v>
      </c>
      <c r="AE794" s="53" t="s">
        <v>2547</v>
      </c>
    </row>
    <row r="795" spans="1:31" x14ac:dyDescent="0.25">
      <c r="A795" s="53" t="s">
        <v>2548</v>
      </c>
      <c r="B795" s="54">
        <v>41820</v>
      </c>
      <c r="C795" s="53"/>
      <c r="D795" s="54">
        <v>42991</v>
      </c>
      <c r="E795" s="53"/>
      <c r="F795" s="53" t="s">
        <v>134</v>
      </c>
      <c r="G795" s="54">
        <v>43060</v>
      </c>
      <c r="H795" s="55">
        <v>3857120</v>
      </c>
      <c r="I795" s="53" t="s">
        <v>306</v>
      </c>
      <c r="J795" s="54" t="s">
        <v>4966</v>
      </c>
      <c r="K795" s="55"/>
      <c r="L795" s="56" t="s">
        <v>105</v>
      </c>
      <c r="M795" s="53"/>
      <c r="N795" s="53"/>
      <c r="O795" s="56" t="s">
        <v>105</v>
      </c>
      <c r="P795" s="53"/>
      <c r="Q795" s="56" t="s">
        <v>105</v>
      </c>
      <c r="R795" s="53"/>
      <c r="S795" s="53"/>
      <c r="T795" s="53"/>
      <c r="U795" s="53"/>
      <c r="V795" s="57" t="s">
        <v>105</v>
      </c>
      <c r="W795" s="53"/>
      <c r="X795" s="53"/>
      <c r="Y795" s="57" t="s">
        <v>105</v>
      </c>
      <c r="Z795" s="57" t="s">
        <v>105</v>
      </c>
      <c r="AA795" s="53"/>
      <c r="AB795" s="53" t="s">
        <v>117</v>
      </c>
      <c r="AC795" s="53" t="s">
        <v>2549</v>
      </c>
      <c r="AD795" s="53" t="s">
        <v>108</v>
      </c>
      <c r="AE795" s="53" t="s">
        <v>2548</v>
      </c>
    </row>
    <row r="796" spans="1:31" x14ac:dyDescent="0.25">
      <c r="A796" s="53" t="s">
        <v>2550</v>
      </c>
      <c r="B796" s="54">
        <v>41913</v>
      </c>
      <c r="C796" s="53" t="s">
        <v>5509</v>
      </c>
      <c r="D796" s="54">
        <v>42282</v>
      </c>
      <c r="E796" s="53"/>
      <c r="F796" s="53" t="s">
        <v>103</v>
      </c>
      <c r="G796" s="54">
        <v>42359</v>
      </c>
      <c r="H796" s="55">
        <v>191513698</v>
      </c>
      <c r="I796" s="53" t="s">
        <v>116</v>
      </c>
      <c r="J796" s="54" t="s">
        <v>4966</v>
      </c>
      <c r="K796" s="55">
        <v>800000000</v>
      </c>
      <c r="L796" s="56" t="s">
        <v>105</v>
      </c>
      <c r="M796" s="53"/>
      <c r="N796" s="53"/>
      <c r="O796" s="56" t="s">
        <v>105</v>
      </c>
      <c r="P796" s="53"/>
      <c r="Q796" s="56" t="s">
        <v>105</v>
      </c>
      <c r="R796" s="53"/>
      <c r="S796" s="53"/>
      <c r="T796" s="53"/>
      <c r="U796" s="53"/>
      <c r="V796" s="57" t="s">
        <v>105</v>
      </c>
      <c r="W796" s="53"/>
      <c r="X796" s="53"/>
      <c r="Y796" s="57" t="s">
        <v>105</v>
      </c>
      <c r="Z796" s="57" t="s">
        <v>105</v>
      </c>
      <c r="AA796" s="53"/>
      <c r="AB796" s="53" t="s">
        <v>117</v>
      </c>
      <c r="AC796" s="53" t="s">
        <v>2551</v>
      </c>
      <c r="AD796" s="53" t="s">
        <v>108</v>
      </c>
      <c r="AE796" s="53" t="s">
        <v>2552</v>
      </c>
    </row>
    <row r="797" spans="1:31" x14ac:dyDescent="0.25">
      <c r="A797" s="53" t="s">
        <v>2553</v>
      </c>
      <c r="B797" s="54">
        <v>42171</v>
      </c>
      <c r="C797" s="53" t="s">
        <v>5510</v>
      </c>
      <c r="D797" s="54">
        <v>42863</v>
      </c>
      <c r="E797" s="53"/>
      <c r="F797" s="53" t="s">
        <v>103</v>
      </c>
      <c r="G797" s="54">
        <v>43090</v>
      </c>
      <c r="H797" s="55">
        <v>41256540</v>
      </c>
      <c r="I797" s="53" t="s">
        <v>116</v>
      </c>
      <c r="J797" s="54" t="s">
        <v>4966</v>
      </c>
      <c r="K797" s="55"/>
      <c r="L797" s="56" t="s">
        <v>105</v>
      </c>
      <c r="M797" s="53"/>
      <c r="N797" s="53"/>
      <c r="O797" s="56" t="s">
        <v>105</v>
      </c>
      <c r="P797" s="53"/>
      <c r="Q797" s="56" t="s">
        <v>105</v>
      </c>
      <c r="R797" s="53"/>
      <c r="S797" s="53"/>
      <c r="T797" s="53"/>
      <c r="U797" s="53"/>
      <c r="V797" s="57" t="s">
        <v>105</v>
      </c>
      <c r="W797" s="53"/>
      <c r="X797" s="53"/>
      <c r="Y797" s="57" t="s">
        <v>105</v>
      </c>
      <c r="Z797" s="57" t="s">
        <v>105</v>
      </c>
      <c r="AA797" s="53"/>
      <c r="AB797" s="53" t="s">
        <v>117</v>
      </c>
      <c r="AC797" s="53" t="s">
        <v>2554</v>
      </c>
      <c r="AD797" s="53" t="s">
        <v>108</v>
      </c>
      <c r="AE797" s="53" t="s">
        <v>2555</v>
      </c>
    </row>
    <row r="798" spans="1:31" x14ac:dyDescent="0.25">
      <c r="A798" s="53" t="s">
        <v>2556</v>
      </c>
      <c r="B798" s="54">
        <v>41530</v>
      </c>
      <c r="C798" s="53" t="s">
        <v>5511</v>
      </c>
      <c r="D798" s="54">
        <v>41838</v>
      </c>
      <c r="E798" s="53"/>
      <c r="F798" s="53" t="s">
        <v>147</v>
      </c>
      <c r="G798" s="54">
        <v>43090</v>
      </c>
      <c r="H798" s="55">
        <v>88592561</v>
      </c>
      <c r="I798" s="53" t="s">
        <v>2557</v>
      </c>
      <c r="J798" s="54" t="s">
        <v>4966</v>
      </c>
      <c r="K798" s="55"/>
      <c r="L798" s="56" t="s">
        <v>105</v>
      </c>
      <c r="M798" s="53"/>
      <c r="N798" s="53"/>
      <c r="O798" s="56" t="s">
        <v>105</v>
      </c>
      <c r="P798" s="53"/>
      <c r="Q798" s="56" t="s">
        <v>105</v>
      </c>
      <c r="R798" s="53"/>
      <c r="S798" s="53"/>
      <c r="T798" s="53"/>
      <c r="U798" s="53"/>
      <c r="V798" s="57" t="s">
        <v>105</v>
      </c>
      <c r="W798" s="53"/>
      <c r="X798" s="53"/>
      <c r="Y798" s="57" t="s">
        <v>105</v>
      </c>
      <c r="Z798" s="57" t="s">
        <v>105</v>
      </c>
      <c r="AA798" s="53"/>
      <c r="AB798" s="53" t="s">
        <v>117</v>
      </c>
      <c r="AC798" s="53" t="s">
        <v>2558</v>
      </c>
      <c r="AD798" s="53" t="s">
        <v>108</v>
      </c>
      <c r="AE798" s="53" t="s">
        <v>2559</v>
      </c>
    </row>
    <row r="799" spans="1:31" x14ac:dyDescent="0.25">
      <c r="A799" s="53" t="s">
        <v>2560</v>
      </c>
      <c r="B799" s="54">
        <v>42564</v>
      </c>
      <c r="C799" s="53" t="s">
        <v>5512</v>
      </c>
      <c r="D799" s="54">
        <v>42955</v>
      </c>
      <c r="E799" s="53"/>
      <c r="F799" s="53" t="s">
        <v>134</v>
      </c>
      <c r="G799" s="54">
        <v>43090</v>
      </c>
      <c r="H799" s="55">
        <v>10560522</v>
      </c>
      <c r="I799" s="53" t="s">
        <v>135</v>
      </c>
      <c r="J799" s="54" t="s">
        <v>4966</v>
      </c>
      <c r="K799" s="55"/>
      <c r="L799" s="56" t="s">
        <v>105</v>
      </c>
      <c r="M799" s="53"/>
      <c r="N799" s="53"/>
      <c r="O799" s="56" t="s">
        <v>105</v>
      </c>
      <c r="P799" s="53"/>
      <c r="Q799" s="56" t="s">
        <v>105</v>
      </c>
      <c r="R799" s="53"/>
      <c r="S799" s="53"/>
      <c r="T799" s="53"/>
      <c r="U799" s="53"/>
      <c r="V799" s="57" t="s">
        <v>105</v>
      </c>
      <c r="W799" s="53"/>
      <c r="X799" s="53"/>
      <c r="Y799" s="57" t="s">
        <v>105</v>
      </c>
      <c r="Z799" s="57" t="s">
        <v>105</v>
      </c>
      <c r="AA799" s="53"/>
      <c r="AB799" s="53" t="s">
        <v>117</v>
      </c>
      <c r="AC799" s="53" t="s">
        <v>2561</v>
      </c>
      <c r="AD799" s="53" t="s">
        <v>108</v>
      </c>
      <c r="AE799" s="53" t="s">
        <v>2562</v>
      </c>
    </row>
    <row r="800" spans="1:31" x14ac:dyDescent="0.25">
      <c r="A800" s="53" t="s">
        <v>2563</v>
      </c>
      <c r="B800" s="54">
        <v>42937</v>
      </c>
      <c r="C800" s="53" t="s">
        <v>5513</v>
      </c>
      <c r="D800" s="54">
        <v>42950</v>
      </c>
      <c r="E800" s="53"/>
      <c r="F800" s="53" t="s">
        <v>134</v>
      </c>
      <c r="G800" s="54">
        <v>43090</v>
      </c>
      <c r="H800" s="55">
        <v>522185600</v>
      </c>
      <c r="I800" s="53" t="s">
        <v>306</v>
      </c>
      <c r="J800" s="54" t="s">
        <v>4966</v>
      </c>
      <c r="K800" s="55">
        <v>6222472400</v>
      </c>
      <c r="L800" s="56" t="s">
        <v>105</v>
      </c>
      <c r="M800" s="53"/>
      <c r="N800" s="53"/>
      <c r="O800" s="56" t="s">
        <v>105</v>
      </c>
      <c r="P800" s="53"/>
      <c r="Q800" s="56" t="s">
        <v>105</v>
      </c>
      <c r="R800" s="53"/>
      <c r="S800" s="53"/>
      <c r="T800" s="53"/>
      <c r="U800" s="53"/>
      <c r="V800" s="57" t="s">
        <v>105</v>
      </c>
      <c r="W800" s="53"/>
      <c r="X800" s="53"/>
      <c r="Y800" s="57" t="s">
        <v>105</v>
      </c>
      <c r="Z800" s="57" t="s">
        <v>105</v>
      </c>
      <c r="AA800" s="53"/>
      <c r="AB800" s="53" t="s">
        <v>117</v>
      </c>
      <c r="AC800" s="53" t="s">
        <v>2564</v>
      </c>
      <c r="AD800" s="53" t="s">
        <v>108</v>
      </c>
      <c r="AE800" s="53" t="s">
        <v>2565</v>
      </c>
    </row>
    <row r="801" spans="1:31" x14ac:dyDescent="0.25">
      <c r="A801" s="53" t="s">
        <v>2566</v>
      </c>
      <c r="B801" s="54">
        <v>42720</v>
      </c>
      <c r="C801" s="53"/>
      <c r="D801" s="54">
        <v>42991</v>
      </c>
      <c r="E801" s="53"/>
      <c r="F801" s="53" t="s">
        <v>111</v>
      </c>
      <c r="G801" s="54">
        <v>43090</v>
      </c>
      <c r="H801" s="55">
        <v>3990000</v>
      </c>
      <c r="I801" s="53" t="s">
        <v>121</v>
      </c>
      <c r="J801" s="54" t="s">
        <v>4966</v>
      </c>
      <c r="K801" s="55"/>
      <c r="L801" s="56" t="s">
        <v>105</v>
      </c>
      <c r="M801" s="53"/>
      <c r="N801" s="53"/>
      <c r="O801" s="56" t="s">
        <v>105</v>
      </c>
      <c r="P801" s="53"/>
      <c r="Q801" s="56" t="s">
        <v>105</v>
      </c>
      <c r="R801" s="53"/>
      <c r="S801" s="53"/>
      <c r="T801" s="53"/>
      <c r="U801" s="53"/>
      <c r="V801" s="57" t="s">
        <v>105</v>
      </c>
      <c r="W801" s="53"/>
      <c r="X801" s="53"/>
      <c r="Y801" s="57" t="s">
        <v>105</v>
      </c>
      <c r="Z801" s="57" t="s">
        <v>105</v>
      </c>
      <c r="AA801" s="53"/>
      <c r="AB801" s="53" t="s">
        <v>117</v>
      </c>
      <c r="AC801" s="53" t="s">
        <v>2567</v>
      </c>
      <c r="AD801" s="53" t="s">
        <v>108</v>
      </c>
      <c r="AE801" s="53" t="s">
        <v>2566</v>
      </c>
    </row>
    <row r="802" spans="1:31" x14ac:dyDescent="0.25">
      <c r="A802" s="53" t="s">
        <v>2568</v>
      </c>
      <c r="B802" s="54">
        <v>42705</v>
      </c>
      <c r="C802" s="53" t="s">
        <v>5514</v>
      </c>
      <c r="D802" s="54">
        <v>42956</v>
      </c>
      <c r="E802" s="53"/>
      <c r="F802" s="53" t="s">
        <v>111</v>
      </c>
      <c r="G802" s="54">
        <v>43090</v>
      </c>
      <c r="H802" s="55">
        <v>108169800</v>
      </c>
      <c r="I802" s="53" t="s">
        <v>943</v>
      </c>
      <c r="J802" s="54" t="s">
        <v>4966</v>
      </c>
      <c r="K802" s="55"/>
      <c r="L802" s="56" t="s">
        <v>105</v>
      </c>
      <c r="M802" s="53"/>
      <c r="N802" s="53"/>
      <c r="O802" s="56" t="s">
        <v>105</v>
      </c>
      <c r="P802" s="53"/>
      <c r="Q802" s="56" t="s">
        <v>105</v>
      </c>
      <c r="R802" s="53"/>
      <c r="S802" s="53"/>
      <c r="T802" s="53"/>
      <c r="U802" s="53"/>
      <c r="V802" s="57" t="s">
        <v>105</v>
      </c>
      <c r="W802" s="53"/>
      <c r="X802" s="53"/>
      <c r="Y802" s="57" t="s">
        <v>105</v>
      </c>
      <c r="Z802" s="57" t="s">
        <v>105</v>
      </c>
      <c r="AA802" s="53"/>
      <c r="AB802" s="53" t="s">
        <v>117</v>
      </c>
      <c r="AC802" s="53" t="s">
        <v>2569</v>
      </c>
      <c r="AD802" s="53" t="s">
        <v>108</v>
      </c>
      <c r="AE802" s="53" t="s">
        <v>2570</v>
      </c>
    </row>
    <row r="803" spans="1:31" x14ac:dyDescent="0.25">
      <c r="A803" s="53" t="s">
        <v>2571</v>
      </c>
      <c r="B803" s="54">
        <v>42356</v>
      </c>
      <c r="C803" s="53" t="s">
        <v>5515</v>
      </c>
      <c r="D803" s="54">
        <v>42957</v>
      </c>
      <c r="E803" s="53"/>
      <c r="F803" s="53" t="s">
        <v>147</v>
      </c>
      <c r="G803" s="54">
        <v>43090</v>
      </c>
      <c r="H803" s="55">
        <v>180412282</v>
      </c>
      <c r="I803" s="53" t="s">
        <v>2572</v>
      </c>
      <c r="J803" s="54" t="s">
        <v>4966</v>
      </c>
      <c r="K803" s="55"/>
      <c r="L803" s="56" t="s">
        <v>105</v>
      </c>
      <c r="M803" s="53"/>
      <c r="N803" s="53"/>
      <c r="O803" s="56" t="s">
        <v>105</v>
      </c>
      <c r="P803" s="53"/>
      <c r="Q803" s="56" t="s">
        <v>105</v>
      </c>
      <c r="R803" s="53"/>
      <c r="S803" s="53"/>
      <c r="T803" s="53"/>
      <c r="U803" s="53"/>
      <c r="V803" s="57" t="s">
        <v>105</v>
      </c>
      <c r="W803" s="53"/>
      <c r="X803" s="53"/>
      <c r="Y803" s="57" t="s">
        <v>105</v>
      </c>
      <c r="Z803" s="57" t="s">
        <v>105</v>
      </c>
      <c r="AA803" s="53"/>
      <c r="AB803" s="53" t="s">
        <v>117</v>
      </c>
      <c r="AC803" s="53" t="s">
        <v>2573</v>
      </c>
      <c r="AD803" s="53" t="s">
        <v>108</v>
      </c>
      <c r="AE803" s="53" t="s">
        <v>2574</v>
      </c>
    </row>
    <row r="804" spans="1:31" x14ac:dyDescent="0.25">
      <c r="A804" s="53" t="s">
        <v>2575</v>
      </c>
      <c r="B804" s="54">
        <v>42422</v>
      </c>
      <c r="C804" s="53"/>
      <c r="D804" s="54">
        <v>42892</v>
      </c>
      <c r="E804" s="53"/>
      <c r="F804" s="53" t="s">
        <v>147</v>
      </c>
      <c r="G804" s="54">
        <v>43090</v>
      </c>
      <c r="H804" s="55">
        <v>68789982</v>
      </c>
      <c r="I804" s="53" t="s">
        <v>359</v>
      </c>
      <c r="J804" s="54" t="s">
        <v>4966</v>
      </c>
      <c r="K804" s="55"/>
      <c r="L804" s="56" t="s">
        <v>105</v>
      </c>
      <c r="M804" s="53"/>
      <c r="N804" s="53"/>
      <c r="O804" s="56" t="s">
        <v>105</v>
      </c>
      <c r="P804" s="53"/>
      <c r="Q804" s="56" t="s">
        <v>105</v>
      </c>
      <c r="R804" s="53"/>
      <c r="S804" s="53"/>
      <c r="T804" s="53"/>
      <c r="U804" s="53"/>
      <c r="V804" s="57" t="s">
        <v>105</v>
      </c>
      <c r="W804" s="53"/>
      <c r="X804" s="53"/>
      <c r="Y804" s="57" t="s">
        <v>105</v>
      </c>
      <c r="Z804" s="57" t="s">
        <v>105</v>
      </c>
      <c r="AA804" s="53"/>
      <c r="AB804" s="53" t="s">
        <v>117</v>
      </c>
      <c r="AC804" s="53" t="s">
        <v>2576</v>
      </c>
      <c r="AD804" s="53" t="s">
        <v>108</v>
      </c>
      <c r="AE804" s="53" t="s">
        <v>120</v>
      </c>
    </row>
    <row r="805" spans="1:31" x14ac:dyDescent="0.25">
      <c r="A805" s="53" t="s">
        <v>2577</v>
      </c>
      <c r="B805" s="54">
        <v>42263</v>
      </c>
      <c r="C805" s="53" t="s">
        <v>5516</v>
      </c>
      <c r="D805" s="54">
        <v>42604</v>
      </c>
      <c r="E805" s="53"/>
      <c r="F805" s="53" t="s">
        <v>147</v>
      </c>
      <c r="G805" s="54">
        <v>43090</v>
      </c>
      <c r="H805" s="55">
        <v>68844296.170000002</v>
      </c>
      <c r="I805" s="53" t="s">
        <v>153</v>
      </c>
      <c r="J805" s="54" t="s">
        <v>4966</v>
      </c>
      <c r="K805" s="55">
        <v>4850000000</v>
      </c>
      <c r="L805" s="56" t="s">
        <v>105</v>
      </c>
      <c r="M805" s="53"/>
      <c r="N805" s="53"/>
      <c r="O805" s="56" t="s">
        <v>105</v>
      </c>
      <c r="P805" s="53"/>
      <c r="Q805" s="56" t="s">
        <v>105</v>
      </c>
      <c r="R805" s="53"/>
      <c r="S805" s="53"/>
      <c r="T805" s="53"/>
      <c r="U805" s="53"/>
      <c r="V805" s="57" t="s">
        <v>105</v>
      </c>
      <c r="W805" s="53"/>
      <c r="X805" s="53"/>
      <c r="Y805" s="57" t="s">
        <v>105</v>
      </c>
      <c r="Z805" s="57" t="s">
        <v>105</v>
      </c>
      <c r="AA805" s="53"/>
      <c r="AB805" s="53" t="s">
        <v>117</v>
      </c>
      <c r="AC805" s="53" t="s">
        <v>2578</v>
      </c>
      <c r="AD805" s="53" t="s">
        <v>108</v>
      </c>
      <c r="AE805" s="53" t="s">
        <v>2579</v>
      </c>
    </row>
    <row r="806" spans="1:31" x14ac:dyDescent="0.25">
      <c r="A806" s="53" t="s">
        <v>2580</v>
      </c>
      <c r="B806" s="54">
        <v>42835</v>
      </c>
      <c r="C806" s="53" t="s">
        <v>5517</v>
      </c>
      <c r="D806" s="54">
        <v>42951</v>
      </c>
      <c r="E806" s="53"/>
      <c r="F806" s="53" t="s">
        <v>134</v>
      </c>
      <c r="G806" s="54">
        <v>43090</v>
      </c>
      <c r="H806" s="55">
        <v>1674718330</v>
      </c>
      <c r="I806" s="53" t="s">
        <v>177</v>
      </c>
      <c r="J806" s="54" t="s">
        <v>4966</v>
      </c>
      <c r="K806" s="55">
        <v>2824752743</v>
      </c>
      <c r="L806" s="56" t="s">
        <v>105</v>
      </c>
      <c r="M806" s="53"/>
      <c r="N806" s="53"/>
      <c r="O806" s="56" t="s">
        <v>105</v>
      </c>
      <c r="P806" s="53"/>
      <c r="Q806" s="56" t="s">
        <v>105</v>
      </c>
      <c r="R806" s="53"/>
      <c r="S806" s="53"/>
      <c r="T806" s="53"/>
      <c r="U806" s="53"/>
      <c r="V806" s="57" t="s">
        <v>105</v>
      </c>
      <c r="W806" s="53"/>
      <c r="X806" s="53"/>
      <c r="Y806" s="57" t="s">
        <v>105</v>
      </c>
      <c r="Z806" s="57" t="s">
        <v>105</v>
      </c>
      <c r="AA806" s="53"/>
      <c r="AB806" s="53" t="s">
        <v>117</v>
      </c>
      <c r="AC806" s="53" t="s">
        <v>2581</v>
      </c>
      <c r="AD806" s="53" t="s">
        <v>108</v>
      </c>
      <c r="AE806" s="53" t="s">
        <v>2582</v>
      </c>
    </row>
    <row r="807" spans="1:31" x14ac:dyDescent="0.25">
      <c r="A807" s="53" t="s">
        <v>2583</v>
      </c>
      <c r="B807" s="54">
        <v>42429</v>
      </c>
      <c r="C807" s="53" t="s">
        <v>5518</v>
      </c>
      <c r="D807" s="54">
        <v>42991</v>
      </c>
      <c r="E807" s="53"/>
      <c r="F807" s="53" t="s">
        <v>147</v>
      </c>
      <c r="G807" s="54">
        <v>43090</v>
      </c>
      <c r="H807" s="55">
        <v>4241050</v>
      </c>
      <c r="I807" s="53" t="s">
        <v>2572</v>
      </c>
      <c r="J807" s="54" t="s">
        <v>4966</v>
      </c>
      <c r="K807" s="55"/>
      <c r="L807" s="56" t="s">
        <v>105</v>
      </c>
      <c r="M807" s="53"/>
      <c r="N807" s="53"/>
      <c r="O807" s="56" t="s">
        <v>105</v>
      </c>
      <c r="P807" s="53"/>
      <c r="Q807" s="56" t="s">
        <v>105</v>
      </c>
      <c r="R807" s="53"/>
      <c r="S807" s="53"/>
      <c r="T807" s="53"/>
      <c r="U807" s="53"/>
      <c r="V807" s="57" t="s">
        <v>105</v>
      </c>
      <c r="W807" s="53"/>
      <c r="X807" s="53"/>
      <c r="Y807" s="57" t="s">
        <v>105</v>
      </c>
      <c r="Z807" s="57" t="s">
        <v>105</v>
      </c>
      <c r="AA807" s="53"/>
      <c r="AB807" s="53" t="s">
        <v>117</v>
      </c>
      <c r="AC807" s="53" t="s">
        <v>2584</v>
      </c>
      <c r="AD807" s="53" t="s">
        <v>108</v>
      </c>
      <c r="AE807" s="53" t="s">
        <v>2585</v>
      </c>
    </row>
    <row r="808" spans="1:31" x14ac:dyDescent="0.25">
      <c r="A808" s="53" t="s">
        <v>2586</v>
      </c>
      <c r="B808" s="54">
        <v>42331</v>
      </c>
      <c r="C808" s="53" t="s">
        <v>5519</v>
      </c>
      <c r="D808" s="54">
        <v>42906</v>
      </c>
      <c r="E808" s="53"/>
      <c r="F808" s="53" t="s">
        <v>147</v>
      </c>
      <c r="G808" s="54">
        <v>43090</v>
      </c>
      <c r="H808" s="55">
        <v>14970546</v>
      </c>
      <c r="I808" s="53" t="s">
        <v>234</v>
      </c>
      <c r="J808" s="54" t="s">
        <v>4966</v>
      </c>
      <c r="K808" s="55">
        <v>15000000000</v>
      </c>
      <c r="L808" s="56" t="s">
        <v>105</v>
      </c>
      <c r="M808" s="53"/>
      <c r="N808" s="53"/>
      <c r="O808" s="56" t="s">
        <v>105</v>
      </c>
      <c r="P808" s="53"/>
      <c r="Q808" s="56" t="s">
        <v>105</v>
      </c>
      <c r="R808" s="53"/>
      <c r="S808" s="53"/>
      <c r="T808" s="53"/>
      <c r="U808" s="53"/>
      <c r="V808" s="57" t="s">
        <v>105</v>
      </c>
      <c r="W808" s="53"/>
      <c r="X808" s="53"/>
      <c r="Y808" s="57" t="s">
        <v>105</v>
      </c>
      <c r="Z808" s="57" t="s">
        <v>105</v>
      </c>
      <c r="AA808" s="53"/>
      <c r="AB808" s="53" t="s">
        <v>117</v>
      </c>
      <c r="AC808" s="53" t="s">
        <v>2587</v>
      </c>
      <c r="AD808" s="53" t="s">
        <v>108</v>
      </c>
      <c r="AE808" s="53" t="s">
        <v>2588</v>
      </c>
    </row>
    <row r="809" spans="1:31" x14ac:dyDescent="0.25">
      <c r="A809" s="53" t="s">
        <v>2589</v>
      </c>
      <c r="B809" s="54">
        <v>41278</v>
      </c>
      <c r="C809" s="53" t="s">
        <v>5520</v>
      </c>
      <c r="D809" s="54">
        <v>41425</v>
      </c>
      <c r="E809" s="53"/>
      <c r="F809" s="53" t="s">
        <v>172</v>
      </c>
      <c r="G809" s="54">
        <v>41661</v>
      </c>
      <c r="H809" s="55">
        <v>48771260</v>
      </c>
      <c r="I809" s="53" t="s">
        <v>246</v>
      </c>
      <c r="J809" s="54" t="s">
        <v>4966</v>
      </c>
      <c r="K809" s="55">
        <v>500000000</v>
      </c>
      <c r="L809" s="56" t="s">
        <v>105</v>
      </c>
      <c r="M809" s="53"/>
      <c r="N809" s="53"/>
      <c r="O809" s="56" t="s">
        <v>105</v>
      </c>
      <c r="P809" s="53"/>
      <c r="Q809" s="56" t="s">
        <v>105</v>
      </c>
      <c r="R809" s="53"/>
      <c r="S809" s="53"/>
      <c r="T809" s="53"/>
      <c r="U809" s="53"/>
      <c r="V809" s="57" t="s">
        <v>105</v>
      </c>
      <c r="W809" s="53"/>
      <c r="X809" s="53"/>
      <c r="Y809" s="57" t="s">
        <v>105</v>
      </c>
      <c r="Z809" s="57" t="s">
        <v>105</v>
      </c>
      <c r="AA809" s="53"/>
      <c r="AB809" s="53" t="s">
        <v>117</v>
      </c>
      <c r="AC809" s="53" t="s">
        <v>2590</v>
      </c>
      <c r="AD809" s="53" t="s">
        <v>108</v>
      </c>
      <c r="AE809" s="53" t="s">
        <v>2591</v>
      </c>
    </row>
    <row r="810" spans="1:31" x14ac:dyDescent="0.25">
      <c r="A810" s="53" t="s">
        <v>2592</v>
      </c>
      <c r="B810" s="54">
        <v>41289</v>
      </c>
      <c r="C810" s="53"/>
      <c r="D810" s="54">
        <v>41422</v>
      </c>
      <c r="E810" s="53"/>
      <c r="F810" s="53" t="s">
        <v>168</v>
      </c>
      <c r="G810" s="54">
        <v>41661</v>
      </c>
      <c r="H810" s="55">
        <v>76060001</v>
      </c>
      <c r="I810" s="53" t="s">
        <v>217</v>
      </c>
      <c r="J810" s="54" t="s">
        <v>4966</v>
      </c>
      <c r="K810" s="55"/>
      <c r="L810" s="56" t="s">
        <v>105</v>
      </c>
      <c r="M810" s="53"/>
      <c r="N810" s="53" t="s">
        <v>28</v>
      </c>
      <c r="O810" s="56">
        <v>43010</v>
      </c>
      <c r="P810" s="53"/>
      <c r="Q810" s="56" t="s">
        <v>105</v>
      </c>
      <c r="R810" s="53"/>
      <c r="S810" s="53"/>
      <c r="T810" s="53"/>
      <c r="U810" s="53"/>
      <c r="V810" s="57">
        <v>43088</v>
      </c>
      <c r="W810" s="53"/>
      <c r="X810" s="53"/>
      <c r="Y810" s="57" t="s">
        <v>105</v>
      </c>
      <c r="Z810" s="57" t="s">
        <v>105</v>
      </c>
      <c r="AA810" s="53"/>
      <c r="AB810" s="53" t="s">
        <v>26</v>
      </c>
      <c r="AC810" s="53" t="s">
        <v>2593</v>
      </c>
      <c r="AD810" s="53" t="s">
        <v>108</v>
      </c>
      <c r="AE810" s="53" t="s">
        <v>2594</v>
      </c>
    </row>
    <row r="811" spans="1:31" x14ac:dyDescent="0.25">
      <c r="A811" s="53" t="s">
        <v>2595</v>
      </c>
      <c r="B811" s="54">
        <v>41898</v>
      </c>
      <c r="C811" s="53"/>
      <c r="D811" s="54">
        <v>41955</v>
      </c>
      <c r="E811" s="53"/>
      <c r="F811" s="53" t="s">
        <v>103</v>
      </c>
      <c r="G811" s="54">
        <v>42026</v>
      </c>
      <c r="H811" s="55">
        <v>106437403</v>
      </c>
      <c r="I811" s="53" t="s">
        <v>116</v>
      </c>
      <c r="J811" s="54" t="s">
        <v>5521</v>
      </c>
      <c r="K811" s="55">
        <v>500000000</v>
      </c>
      <c r="L811" s="56" t="s">
        <v>105</v>
      </c>
      <c r="M811" s="53"/>
      <c r="N811" s="53"/>
      <c r="O811" s="56" t="s">
        <v>105</v>
      </c>
      <c r="P811" s="53"/>
      <c r="Q811" s="56" t="s">
        <v>105</v>
      </c>
      <c r="R811" s="53"/>
      <c r="S811" s="53"/>
      <c r="T811" s="53"/>
      <c r="U811" s="53"/>
      <c r="V811" s="57" t="s">
        <v>105</v>
      </c>
      <c r="W811" s="53"/>
      <c r="X811" s="53"/>
      <c r="Y811" s="57" t="s">
        <v>105</v>
      </c>
      <c r="Z811" s="57" t="s">
        <v>105</v>
      </c>
      <c r="AA811" s="53"/>
      <c r="AB811" s="53" t="s">
        <v>117</v>
      </c>
      <c r="AC811" s="53" t="s">
        <v>2596</v>
      </c>
      <c r="AD811" s="53" t="s">
        <v>108</v>
      </c>
      <c r="AE811" s="53" t="s">
        <v>2597</v>
      </c>
    </row>
    <row r="812" spans="1:31" x14ac:dyDescent="0.25">
      <c r="A812" s="53" t="s">
        <v>2598</v>
      </c>
      <c r="B812" s="54">
        <v>41991</v>
      </c>
      <c r="C812" s="53"/>
      <c r="D812" s="54">
        <v>41995</v>
      </c>
      <c r="E812" s="53"/>
      <c r="F812" s="53" t="s">
        <v>168</v>
      </c>
      <c r="G812" s="54">
        <v>42391</v>
      </c>
      <c r="H812" s="55">
        <v>4344484</v>
      </c>
      <c r="I812" s="53" t="s">
        <v>750</v>
      </c>
      <c r="J812" s="54" t="s">
        <v>5522</v>
      </c>
      <c r="K812" s="55">
        <v>39600000</v>
      </c>
      <c r="L812" s="56" t="s">
        <v>105</v>
      </c>
      <c r="M812" s="53"/>
      <c r="N812" s="53"/>
      <c r="O812" s="56" t="s">
        <v>105</v>
      </c>
      <c r="P812" s="53"/>
      <c r="Q812" s="56" t="s">
        <v>105</v>
      </c>
      <c r="R812" s="53"/>
      <c r="S812" s="53"/>
      <c r="T812" s="53"/>
      <c r="U812" s="53"/>
      <c r="V812" s="57" t="s">
        <v>105</v>
      </c>
      <c r="W812" s="53"/>
      <c r="X812" s="53"/>
      <c r="Y812" s="57" t="s">
        <v>105</v>
      </c>
      <c r="Z812" s="57" t="s">
        <v>105</v>
      </c>
      <c r="AA812" s="53"/>
      <c r="AB812" s="53" t="s">
        <v>117</v>
      </c>
      <c r="AC812" s="53" t="s">
        <v>2599</v>
      </c>
      <c r="AD812" s="53" t="s">
        <v>108</v>
      </c>
      <c r="AE812" s="53" t="s">
        <v>2600</v>
      </c>
    </row>
    <row r="813" spans="1:31" x14ac:dyDescent="0.25">
      <c r="A813" s="53" t="s">
        <v>2601</v>
      </c>
      <c r="B813" s="54">
        <v>40206</v>
      </c>
      <c r="C813" s="53"/>
      <c r="D813" s="54">
        <v>41079</v>
      </c>
      <c r="E813" s="53" t="s">
        <v>2602</v>
      </c>
      <c r="F813" s="53" t="s">
        <v>172</v>
      </c>
      <c r="G813" s="54">
        <v>41327</v>
      </c>
      <c r="H813" s="55">
        <v>510548719</v>
      </c>
      <c r="I813" s="53" t="s">
        <v>422</v>
      </c>
      <c r="J813" s="54" t="s">
        <v>4966</v>
      </c>
      <c r="K813" s="55"/>
      <c r="L813" s="56" t="s">
        <v>105</v>
      </c>
      <c r="M813" s="53"/>
      <c r="N813" s="53" t="s">
        <v>28</v>
      </c>
      <c r="O813" s="56">
        <v>43150</v>
      </c>
      <c r="P813" s="53"/>
      <c r="Q813" s="56" t="s">
        <v>105</v>
      </c>
      <c r="R813" s="53"/>
      <c r="S813" s="53"/>
      <c r="T813" s="53"/>
      <c r="U813" s="53"/>
      <c r="V813" s="57">
        <v>43161</v>
      </c>
      <c r="W813" s="53"/>
      <c r="X813" s="53"/>
      <c r="Y813" s="57" t="s">
        <v>105</v>
      </c>
      <c r="Z813" s="57" t="s">
        <v>105</v>
      </c>
      <c r="AA813" s="53"/>
      <c r="AB813" s="53" t="s">
        <v>26</v>
      </c>
      <c r="AC813" s="53" t="s">
        <v>2603</v>
      </c>
      <c r="AD813" s="53" t="s">
        <v>114</v>
      </c>
      <c r="AE813" s="53" t="s">
        <v>2602</v>
      </c>
    </row>
    <row r="814" spans="1:31" x14ac:dyDescent="0.25">
      <c r="A814" s="53" t="s">
        <v>2604</v>
      </c>
      <c r="B814" s="54">
        <v>41564</v>
      </c>
      <c r="C814" s="53"/>
      <c r="D814" s="54">
        <v>42767</v>
      </c>
      <c r="E814" s="53"/>
      <c r="F814" s="53" t="s">
        <v>134</v>
      </c>
      <c r="G814" s="54">
        <v>42816</v>
      </c>
      <c r="H814" s="55">
        <v>1071118408</v>
      </c>
      <c r="I814" s="53" t="s">
        <v>177</v>
      </c>
      <c r="J814" s="54" t="s">
        <v>4966</v>
      </c>
      <c r="K814" s="55">
        <v>465112200</v>
      </c>
      <c r="L814" s="56" t="s">
        <v>105</v>
      </c>
      <c r="M814" s="53"/>
      <c r="N814" s="53"/>
      <c r="O814" s="56" t="s">
        <v>105</v>
      </c>
      <c r="P814" s="53"/>
      <c r="Q814" s="56" t="s">
        <v>105</v>
      </c>
      <c r="R814" s="53"/>
      <c r="S814" s="53"/>
      <c r="T814" s="53"/>
      <c r="U814" s="53"/>
      <c r="V814" s="57" t="s">
        <v>105</v>
      </c>
      <c r="W814" s="53"/>
      <c r="X814" s="53"/>
      <c r="Y814" s="57" t="s">
        <v>105</v>
      </c>
      <c r="Z814" s="57" t="s">
        <v>105</v>
      </c>
      <c r="AA814" s="53"/>
      <c r="AB814" s="53" t="s">
        <v>117</v>
      </c>
      <c r="AC814" s="53" t="s">
        <v>2605</v>
      </c>
      <c r="AD814" s="53" t="s">
        <v>108</v>
      </c>
      <c r="AE814" s="53" t="s">
        <v>2604</v>
      </c>
    </row>
    <row r="815" spans="1:31" x14ac:dyDescent="0.25">
      <c r="A815" s="53" t="s">
        <v>2606</v>
      </c>
      <c r="B815" s="54">
        <v>42279</v>
      </c>
      <c r="C815" s="53"/>
      <c r="D815" s="54">
        <v>42642</v>
      </c>
      <c r="E815" s="53"/>
      <c r="F815" s="53" t="s">
        <v>172</v>
      </c>
      <c r="G815" s="54">
        <v>42816</v>
      </c>
      <c r="H815" s="55">
        <v>473423821</v>
      </c>
      <c r="I815" s="53" t="s">
        <v>246</v>
      </c>
      <c r="J815" s="54" t="s">
        <v>4966</v>
      </c>
      <c r="K815" s="55"/>
      <c r="L815" s="56" t="s">
        <v>105</v>
      </c>
      <c r="M815" s="53"/>
      <c r="N815" s="53"/>
      <c r="O815" s="56" t="s">
        <v>105</v>
      </c>
      <c r="P815" s="53"/>
      <c r="Q815" s="56" t="s">
        <v>105</v>
      </c>
      <c r="R815" s="53"/>
      <c r="S815" s="53"/>
      <c r="T815" s="53"/>
      <c r="U815" s="53"/>
      <c r="V815" s="57" t="s">
        <v>105</v>
      </c>
      <c r="W815" s="53"/>
      <c r="X815" s="53"/>
      <c r="Y815" s="57" t="s">
        <v>105</v>
      </c>
      <c r="Z815" s="57" t="s">
        <v>105</v>
      </c>
      <c r="AA815" s="53"/>
      <c r="AB815" s="53" t="s">
        <v>117</v>
      </c>
      <c r="AC815" s="53" t="s">
        <v>2607</v>
      </c>
      <c r="AD815" s="53" t="s">
        <v>108</v>
      </c>
      <c r="AE815" s="53" t="s">
        <v>2606</v>
      </c>
    </row>
    <row r="816" spans="1:31" x14ac:dyDescent="0.25">
      <c r="A816" s="53" t="s">
        <v>2608</v>
      </c>
      <c r="B816" s="54">
        <v>40693</v>
      </c>
      <c r="C816" s="53"/>
      <c r="D816" s="54">
        <v>41145</v>
      </c>
      <c r="E816" s="53"/>
      <c r="F816" s="53" t="s">
        <v>168</v>
      </c>
      <c r="G816" s="54">
        <v>41751</v>
      </c>
      <c r="H816" s="55">
        <v>398249720</v>
      </c>
      <c r="I816" s="53" t="s">
        <v>186</v>
      </c>
      <c r="J816" s="54" t="s">
        <v>4966</v>
      </c>
      <c r="K816" s="55">
        <v>395628500</v>
      </c>
      <c r="L816" s="56" t="s">
        <v>105</v>
      </c>
      <c r="M816" s="53"/>
      <c r="N816" s="53"/>
      <c r="O816" s="56" t="s">
        <v>105</v>
      </c>
      <c r="P816" s="53"/>
      <c r="Q816" s="56" t="s">
        <v>105</v>
      </c>
      <c r="R816" s="53"/>
      <c r="S816" s="53"/>
      <c r="T816" s="53"/>
      <c r="U816" s="53"/>
      <c r="V816" s="57" t="s">
        <v>105</v>
      </c>
      <c r="W816" s="53"/>
      <c r="X816" s="53"/>
      <c r="Y816" s="57" t="s">
        <v>105</v>
      </c>
      <c r="Z816" s="57" t="s">
        <v>105</v>
      </c>
      <c r="AA816" s="53"/>
      <c r="AB816" s="53" t="s">
        <v>117</v>
      </c>
      <c r="AC816" s="53" t="s">
        <v>2609</v>
      </c>
      <c r="AD816" s="53" t="s">
        <v>108</v>
      </c>
      <c r="AE816" s="53" t="s">
        <v>2610</v>
      </c>
    </row>
    <row r="817" spans="1:31" x14ac:dyDescent="0.25">
      <c r="A817" s="53" t="s">
        <v>2611</v>
      </c>
      <c r="B817" s="54">
        <v>40974</v>
      </c>
      <c r="C817" s="53" t="s">
        <v>5523</v>
      </c>
      <c r="D817" s="54">
        <v>41781</v>
      </c>
      <c r="E817" s="53"/>
      <c r="F817" s="53" t="s">
        <v>172</v>
      </c>
      <c r="G817" s="54">
        <v>42116</v>
      </c>
      <c r="H817" s="55">
        <v>36831046</v>
      </c>
      <c r="I817" s="53" t="s">
        <v>422</v>
      </c>
      <c r="J817" s="54" t="s">
        <v>4966</v>
      </c>
      <c r="K817" s="55"/>
      <c r="L817" s="56" t="s">
        <v>105</v>
      </c>
      <c r="M817" s="53"/>
      <c r="N817" s="53"/>
      <c r="O817" s="56" t="s">
        <v>105</v>
      </c>
      <c r="P817" s="53"/>
      <c r="Q817" s="56" t="s">
        <v>105</v>
      </c>
      <c r="R817" s="53"/>
      <c r="S817" s="53"/>
      <c r="T817" s="53"/>
      <c r="U817" s="53"/>
      <c r="V817" s="57" t="s">
        <v>105</v>
      </c>
      <c r="W817" s="53"/>
      <c r="X817" s="53"/>
      <c r="Y817" s="57" t="s">
        <v>105</v>
      </c>
      <c r="Z817" s="57" t="s">
        <v>105</v>
      </c>
      <c r="AA817" s="53"/>
      <c r="AB817" s="53" t="s">
        <v>117</v>
      </c>
      <c r="AC817" s="53" t="s">
        <v>2612</v>
      </c>
      <c r="AD817" s="53" t="s">
        <v>108</v>
      </c>
      <c r="AE817" s="53" t="s">
        <v>2613</v>
      </c>
    </row>
    <row r="818" spans="1:31" x14ac:dyDescent="0.25">
      <c r="A818" s="53" t="s">
        <v>2614</v>
      </c>
      <c r="B818" s="54">
        <v>41515</v>
      </c>
      <c r="C818" s="53" t="s">
        <v>5524</v>
      </c>
      <c r="D818" s="54">
        <v>42258</v>
      </c>
      <c r="E818" s="53"/>
      <c r="F818" s="53" t="s">
        <v>147</v>
      </c>
      <c r="G818" s="54">
        <v>42116</v>
      </c>
      <c r="H818" s="55">
        <v>463292408</v>
      </c>
      <c r="I818" s="53" t="s">
        <v>469</v>
      </c>
      <c r="J818" s="54" t="s">
        <v>4966</v>
      </c>
      <c r="K818" s="55"/>
      <c r="L818" s="56" t="s">
        <v>105</v>
      </c>
      <c r="M818" s="53"/>
      <c r="N818" s="53" t="s">
        <v>28</v>
      </c>
      <c r="O818" s="56">
        <v>42971</v>
      </c>
      <c r="P818" s="53"/>
      <c r="Q818" s="56" t="s">
        <v>105</v>
      </c>
      <c r="R818" s="53"/>
      <c r="S818" s="53"/>
      <c r="T818" s="53"/>
      <c r="U818" s="53"/>
      <c r="V818" s="57">
        <v>43020</v>
      </c>
      <c r="W818" s="53"/>
      <c r="X818" s="53"/>
      <c r="Y818" s="57" t="s">
        <v>105</v>
      </c>
      <c r="Z818" s="57" t="s">
        <v>105</v>
      </c>
      <c r="AA818" s="53"/>
      <c r="AB818" s="53" t="s">
        <v>26</v>
      </c>
      <c r="AC818" s="53" t="s">
        <v>2615</v>
      </c>
      <c r="AD818" s="53" t="s">
        <v>108</v>
      </c>
      <c r="AE818" s="53" t="s">
        <v>2616</v>
      </c>
    </row>
    <row r="819" spans="1:31" x14ac:dyDescent="0.25">
      <c r="A819" s="53" t="s">
        <v>2617</v>
      </c>
      <c r="B819" s="54">
        <v>40582</v>
      </c>
      <c r="C819" s="53" t="s">
        <v>5525</v>
      </c>
      <c r="D819" s="54">
        <v>41969</v>
      </c>
      <c r="E819" s="53"/>
      <c r="F819" s="53" t="s">
        <v>103</v>
      </c>
      <c r="G819" s="54">
        <v>42116</v>
      </c>
      <c r="H819" s="55">
        <v>35262348</v>
      </c>
      <c r="I819" s="53" t="s">
        <v>104</v>
      </c>
      <c r="J819" s="54" t="s">
        <v>4966</v>
      </c>
      <c r="K819" s="55">
        <v>3000000000</v>
      </c>
      <c r="L819" s="56" t="s">
        <v>105</v>
      </c>
      <c r="M819" s="53"/>
      <c r="N819" s="53"/>
      <c r="O819" s="56" t="s">
        <v>105</v>
      </c>
      <c r="P819" s="53"/>
      <c r="Q819" s="56" t="s">
        <v>105</v>
      </c>
      <c r="R819" s="53"/>
      <c r="S819" s="53"/>
      <c r="T819" s="53"/>
      <c r="U819" s="53"/>
      <c r="V819" s="57" t="s">
        <v>105</v>
      </c>
      <c r="W819" s="53"/>
      <c r="X819" s="53"/>
      <c r="Y819" s="57" t="s">
        <v>105</v>
      </c>
      <c r="Z819" s="57" t="s">
        <v>105</v>
      </c>
      <c r="AA819" s="53"/>
      <c r="AB819" s="53" t="s">
        <v>117</v>
      </c>
      <c r="AC819" s="53" t="s">
        <v>2618</v>
      </c>
      <c r="AD819" s="53" t="s">
        <v>108</v>
      </c>
      <c r="AE819" s="53" t="s">
        <v>2619</v>
      </c>
    </row>
    <row r="820" spans="1:31" x14ac:dyDescent="0.25">
      <c r="A820" s="53" t="s">
        <v>2620</v>
      </c>
      <c r="B820" s="54">
        <v>41519</v>
      </c>
      <c r="C820" s="53"/>
      <c r="D820" s="54">
        <v>41887</v>
      </c>
      <c r="E820" s="53"/>
      <c r="F820" s="53" t="s">
        <v>172</v>
      </c>
      <c r="G820" s="54">
        <v>42116</v>
      </c>
      <c r="H820" s="55">
        <v>232755780</v>
      </c>
      <c r="I820" s="53" t="s">
        <v>422</v>
      </c>
      <c r="J820" s="54" t="s">
        <v>4966</v>
      </c>
      <c r="K820" s="55"/>
      <c r="L820" s="56" t="s">
        <v>105</v>
      </c>
      <c r="M820" s="53"/>
      <c r="N820" s="53"/>
      <c r="O820" s="56" t="s">
        <v>105</v>
      </c>
      <c r="P820" s="53"/>
      <c r="Q820" s="56" t="s">
        <v>105</v>
      </c>
      <c r="R820" s="53"/>
      <c r="S820" s="53"/>
      <c r="T820" s="53"/>
      <c r="U820" s="53"/>
      <c r="V820" s="57" t="s">
        <v>105</v>
      </c>
      <c r="W820" s="53"/>
      <c r="X820" s="53"/>
      <c r="Y820" s="57" t="s">
        <v>105</v>
      </c>
      <c r="Z820" s="57" t="s">
        <v>105</v>
      </c>
      <c r="AA820" s="53"/>
      <c r="AB820" s="53" t="s">
        <v>117</v>
      </c>
      <c r="AC820" s="53" t="s">
        <v>2621</v>
      </c>
      <c r="AD820" s="53" t="s">
        <v>108</v>
      </c>
      <c r="AE820" s="53" t="s">
        <v>2622</v>
      </c>
    </row>
    <row r="821" spans="1:31" x14ac:dyDescent="0.25">
      <c r="A821" s="53" t="s">
        <v>2623</v>
      </c>
      <c r="B821" s="54">
        <v>40452</v>
      </c>
      <c r="C821" s="53" t="s">
        <v>5526</v>
      </c>
      <c r="D821" s="54">
        <v>41164</v>
      </c>
      <c r="E821" s="53"/>
      <c r="F821" s="53" t="s">
        <v>287</v>
      </c>
      <c r="G821" s="54">
        <v>41416</v>
      </c>
      <c r="H821" s="55">
        <v>12730479</v>
      </c>
      <c r="I821" s="53" t="s">
        <v>443</v>
      </c>
      <c r="J821" s="54" t="s">
        <v>4966</v>
      </c>
      <c r="K821" s="55"/>
      <c r="L821" s="56" t="s">
        <v>105</v>
      </c>
      <c r="M821" s="53"/>
      <c r="N821" s="53" t="s">
        <v>28</v>
      </c>
      <c r="O821" s="56">
        <v>42886</v>
      </c>
      <c r="P821" s="53"/>
      <c r="Q821" s="56" t="s">
        <v>105</v>
      </c>
      <c r="R821" s="53"/>
      <c r="S821" s="53"/>
      <c r="T821" s="53"/>
      <c r="U821" s="53"/>
      <c r="V821" s="57">
        <v>42920</v>
      </c>
      <c r="W821" s="53"/>
      <c r="X821" s="53"/>
      <c r="Y821" s="57" t="s">
        <v>105</v>
      </c>
      <c r="Z821" s="57" t="s">
        <v>105</v>
      </c>
      <c r="AA821" s="53"/>
      <c r="AB821" s="53" t="s">
        <v>26</v>
      </c>
      <c r="AC821" s="53" t="s">
        <v>2624</v>
      </c>
      <c r="AD821" s="53" t="s">
        <v>108</v>
      </c>
      <c r="AE821" s="53" t="s">
        <v>2625</v>
      </c>
    </row>
    <row r="822" spans="1:31" x14ac:dyDescent="0.25">
      <c r="A822" s="53" t="s">
        <v>2626</v>
      </c>
      <c r="B822" s="54">
        <v>41397</v>
      </c>
      <c r="C822" s="53" t="s">
        <v>5527</v>
      </c>
      <c r="D822" s="54">
        <v>41995</v>
      </c>
      <c r="E822" s="53"/>
      <c r="F822" s="53" t="s">
        <v>111</v>
      </c>
      <c r="G822" s="54">
        <v>42146</v>
      </c>
      <c r="H822" s="55">
        <v>18038880</v>
      </c>
      <c r="I822" s="53" t="s">
        <v>121</v>
      </c>
      <c r="J822" s="54" t="s">
        <v>4966</v>
      </c>
      <c r="K822" s="55"/>
      <c r="L822" s="56" t="s">
        <v>105</v>
      </c>
      <c r="M822" s="53"/>
      <c r="N822" s="53"/>
      <c r="O822" s="56" t="s">
        <v>105</v>
      </c>
      <c r="P822" s="53"/>
      <c r="Q822" s="56" t="s">
        <v>105</v>
      </c>
      <c r="R822" s="53"/>
      <c r="S822" s="53"/>
      <c r="T822" s="53"/>
      <c r="U822" s="53"/>
      <c r="V822" s="57" t="s">
        <v>105</v>
      </c>
      <c r="W822" s="53"/>
      <c r="X822" s="53"/>
      <c r="Y822" s="57" t="s">
        <v>105</v>
      </c>
      <c r="Z822" s="57" t="s">
        <v>105</v>
      </c>
      <c r="AA822" s="53"/>
      <c r="AB822" s="53" t="s">
        <v>117</v>
      </c>
      <c r="AC822" s="53" t="s">
        <v>2627</v>
      </c>
      <c r="AD822" s="53" t="s">
        <v>108</v>
      </c>
      <c r="AE822" s="53" t="s">
        <v>2628</v>
      </c>
    </row>
    <row r="823" spans="1:31" x14ac:dyDescent="0.25">
      <c r="A823" s="53" t="s">
        <v>2629</v>
      </c>
      <c r="B823" s="54">
        <v>40945</v>
      </c>
      <c r="C823" s="53"/>
      <c r="D823" s="54">
        <v>42072</v>
      </c>
      <c r="E823" s="53"/>
      <c r="F823" s="53" t="s">
        <v>168</v>
      </c>
      <c r="G823" s="54">
        <v>42146</v>
      </c>
      <c r="H823" s="55">
        <v>74750000</v>
      </c>
      <c r="I823" s="53" t="s">
        <v>213</v>
      </c>
      <c r="J823" s="54" t="s">
        <v>4966</v>
      </c>
      <c r="K823" s="55"/>
      <c r="L823" s="56" t="s">
        <v>105</v>
      </c>
      <c r="M823" s="53"/>
      <c r="N823" s="53"/>
      <c r="O823" s="56" t="s">
        <v>105</v>
      </c>
      <c r="P823" s="53"/>
      <c r="Q823" s="56" t="s">
        <v>105</v>
      </c>
      <c r="R823" s="53"/>
      <c r="S823" s="53"/>
      <c r="T823" s="53"/>
      <c r="U823" s="53"/>
      <c r="V823" s="57" t="s">
        <v>105</v>
      </c>
      <c r="W823" s="53"/>
      <c r="X823" s="53"/>
      <c r="Y823" s="57" t="s">
        <v>105</v>
      </c>
      <c r="Z823" s="57" t="s">
        <v>105</v>
      </c>
      <c r="AA823" s="53"/>
      <c r="AB823" s="53" t="s">
        <v>117</v>
      </c>
      <c r="AC823" s="53" t="s">
        <v>2630</v>
      </c>
      <c r="AD823" s="53" t="s">
        <v>108</v>
      </c>
      <c r="AE823" s="53" t="s">
        <v>2629</v>
      </c>
    </row>
    <row r="824" spans="1:31" x14ac:dyDescent="0.25">
      <c r="A824" s="53" t="s">
        <v>2631</v>
      </c>
      <c r="B824" s="54">
        <v>41387</v>
      </c>
      <c r="C824" s="53" t="s">
        <v>5528</v>
      </c>
      <c r="D824" s="54">
        <v>41950</v>
      </c>
      <c r="E824" s="53"/>
      <c r="F824" s="53" t="s">
        <v>172</v>
      </c>
      <c r="G824" s="54">
        <v>42146</v>
      </c>
      <c r="H824" s="55">
        <v>52447566</v>
      </c>
      <c r="I824" s="53" t="s">
        <v>422</v>
      </c>
      <c r="J824" s="54" t="s">
        <v>4966</v>
      </c>
      <c r="K824" s="55">
        <v>73406639</v>
      </c>
      <c r="L824" s="56" t="s">
        <v>105</v>
      </c>
      <c r="M824" s="53"/>
      <c r="N824" s="53"/>
      <c r="O824" s="56" t="s">
        <v>105</v>
      </c>
      <c r="P824" s="53"/>
      <c r="Q824" s="56" t="s">
        <v>105</v>
      </c>
      <c r="R824" s="53"/>
      <c r="S824" s="53"/>
      <c r="T824" s="53"/>
      <c r="U824" s="53"/>
      <c r="V824" s="57" t="s">
        <v>105</v>
      </c>
      <c r="W824" s="53"/>
      <c r="X824" s="53"/>
      <c r="Y824" s="57" t="s">
        <v>105</v>
      </c>
      <c r="Z824" s="57" t="s">
        <v>105</v>
      </c>
      <c r="AA824" s="53"/>
      <c r="AB824" s="53" t="s">
        <v>117</v>
      </c>
      <c r="AC824" s="53" t="s">
        <v>2632</v>
      </c>
      <c r="AD824" s="53" t="s">
        <v>108</v>
      </c>
      <c r="AE824" s="53" t="s">
        <v>2633</v>
      </c>
    </row>
    <row r="825" spans="1:31" x14ac:dyDescent="0.25">
      <c r="A825" s="53" t="s">
        <v>2634</v>
      </c>
      <c r="B825" s="54">
        <v>40835</v>
      </c>
      <c r="C825" s="53"/>
      <c r="D825" s="54">
        <v>41926</v>
      </c>
      <c r="E825" s="53"/>
      <c r="F825" s="53" t="s">
        <v>125</v>
      </c>
      <c r="G825" s="54">
        <v>42146</v>
      </c>
      <c r="H825" s="55">
        <v>279750000</v>
      </c>
      <c r="I825" s="53" t="s">
        <v>583</v>
      </c>
      <c r="J825" s="54" t="s">
        <v>5048</v>
      </c>
      <c r="K825" s="55">
        <v>7400000000</v>
      </c>
      <c r="L825" s="56" t="s">
        <v>105</v>
      </c>
      <c r="M825" s="53"/>
      <c r="N825" s="53"/>
      <c r="O825" s="56" t="s">
        <v>105</v>
      </c>
      <c r="P825" s="53"/>
      <c r="Q825" s="56" t="s">
        <v>105</v>
      </c>
      <c r="R825" s="53"/>
      <c r="S825" s="53"/>
      <c r="T825" s="53"/>
      <c r="U825" s="53"/>
      <c r="V825" s="57" t="s">
        <v>105</v>
      </c>
      <c r="W825" s="53"/>
      <c r="X825" s="53"/>
      <c r="Y825" s="57" t="s">
        <v>105</v>
      </c>
      <c r="Z825" s="57" t="s">
        <v>105</v>
      </c>
      <c r="AA825" s="53"/>
      <c r="AB825" s="53" t="s">
        <v>117</v>
      </c>
      <c r="AC825" s="53" t="s">
        <v>2635</v>
      </c>
      <c r="AD825" s="53" t="s">
        <v>108</v>
      </c>
      <c r="AE825" s="53" t="s">
        <v>670</v>
      </c>
    </row>
    <row r="826" spans="1:31" x14ac:dyDescent="0.25">
      <c r="A826" s="53" t="s">
        <v>2636</v>
      </c>
      <c r="B826" s="54">
        <v>41754</v>
      </c>
      <c r="C826" s="53" t="s">
        <v>5529</v>
      </c>
      <c r="D826" s="54">
        <v>42447</v>
      </c>
      <c r="E826" s="53" t="s">
        <v>2637</v>
      </c>
      <c r="F826" s="53" t="s">
        <v>134</v>
      </c>
      <c r="G826" s="54">
        <v>42543</v>
      </c>
      <c r="H826" s="55">
        <v>1063136348</v>
      </c>
      <c r="I826" s="53" t="s">
        <v>177</v>
      </c>
      <c r="J826" s="54" t="s">
        <v>5141</v>
      </c>
      <c r="K826" s="55">
        <v>1200000000</v>
      </c>
      <c r="L826" s="56" t="s">
        <v>105</v>
      </c>
      <c r="M826" s="53"/>
      <c r="N826" s="53"/>
      <c r="O826" s="56" t="s">
        <v>105</v>
      </c>
      <c r="P826" s="53"/>
      <c r="Q826" s="56" t="s">
        <v>105</v>
      </c>
      <c r="R826" s="53"/>
      <c r="S826" s="53"/>
      <c r="T826" s="53"/>
      <c r="U826" s="53"/>
      <c r="V826" s="57" t="s">
        <v>105</v>
      </c>
      <c r="W826" s="53"/>
      <c r="X826" s="53"/>
      <c r="Y826" s="57" t="s">
        <v>105</v>
      </c>
      <c r="Z826" s="57" t="s">
        <v>105</v>
      </c>
      <c r="AA826" s="53"/>
      <c r="AB826" s="53" t="s">
        <v>117</v>
      </c>
      <c r="AC826" s="53" t="s">
        <v>2638</v>
      </c>
      <c r="AD826" s="53" t="s">
        <v>114</v>
      </c>
      <c r="AE826" s="53" t="s">
        <v>2637</v>
      </c>
    </row>
    <row r="827" spans="1:31" x14ac:dyDescent="0.25">
      <c r="A827" s="53" t="s">
        <v>2639</v>
      </c>
      <c r="B827" s="54">
        <v>42136</v>
      </c>
      <c r="C827" s="53" t="s">
        <v>5530</v>
      </c>
      <c r="D827" s="54">
        <v>42829</v>
      </c>
      <c r="E827" s="53"/>
      <c r="F827" s="53" t="s">
        <v>134</v>
      </c>
      <c r="G827" s="54">
        <v>42908</v>
      </c>
      <c r="H827" s="55">
        <v>67050000</v>
      </c>
      <c r="I827" s="53" t="s">
        <v>135</v>
      </c>
      <c r="J827" s="54" t="s">
        <v>5531</v>
      </c>
      <c r="K827" s="55">
        <v>597520000</v>
      </c>
      <c r="L827" s="56" t="s">
        <v>105</v>
      </c>
      <c r="M827" s="53"/>
      <c r="N827" s="53"/>
      <c r="O827" s="56" t="s">
        <v>105</v>
      </c>
      <c r="P827" s="53"/>
      <c r="Q827" s="56" t="s">
        <v>105</v>
      </c>
      <c r="R827" s="53"/>
      <c r="S827" s="53"/>
      <c r="T827" s="53"/>
      <c r="U827" s="53"/>
      <c r="V827" s="57" t="s">
        <v>105</v>
      </c>
      <c r="W827" s="53"/>
      <c r="X827" s="53"/>
      <c r="Y827" s="57" t="s">
        <v>105</v>
      </c>
      <c r="Z827" s="57" t="s">
        <v>105</v>
      </c>
      <c r="AA827" s="53"/>
      <c r="AB827" s="53" t="s">
        <v>117</v>
      </c>
      <c r="AC827" s="53" t="s">
        <v>2640</v>
      </c>
      <c r="AD827" s="53" t="s">
        <v>108</v>
      </c>
      <c r="AE827" s="53" t="s">
        <v>2641</v>
      </c>
    </row>
    <row r="828" spans="1:31" x14ac:dyDescent="0.25">
      <c r="A828" s="53" t="s">
        <v>2642</v>
      </c>
      <c r="B828" s="54">
        <v>42551</v>
      </c>
      <c r="C828" s="53" t="s">
        <v>5532</v>
      </c>
      <c r="D828" s="54">
        <v>42769</v>
      </c>
      <c r="E828" s="53"/>
      <c r="F828" s="53" t="s">
        <v>103</v>
      </c>
      <c r="G828" s="54">
        <v>42908</v>
      </c>
      <c r="H828" s="55">
        <v>780450000</v>
      </c>
      <c r="I828" s="53" t="s">
        <v>139</v>
      </c>
      <c r="J828" s="54" t="s">
        <v>4966</v>
      </c>
      <c r="K828" s="55"/>
      <c r="L828" s="56" t="s">
        <v>105</v>
      </c>
      <c r="M828" s="53"/>
      <c r="N828" s="53"/>
      <c r="O828" s="56" t="s">
        <v>105</v>
      </c>
      <c r="P828" s="53"/>
      <c r="Q828" s="56" t="s">
        <v>105</v>
      </c>
      <c r="R828" s="53"/>
      <c r="S828" s="53"/>
      <c r="T828" s="53"/>
      <c r="U828" s="53"/>
      <c r="V828" s="57" t="s">
        <v>105</v>
      </c>
      <c r="W828" s="53"/>
      <c r="X828" s="53"/>
      <c r="Y828" s="57" t="s">
        <v>105</v>
      </c>
      <c r="Z828" s="57" t="s">
        <v>105</v>
      </c>
      <c r="AA828" s="53"/>
      <c r="AB828" s="53" t="s">
        <v>117</v>
      </c>
      <c r="AC828" s="53" t="s">
        <v>2643</v>
      </c>
      <c r="AD828" s="53" t="s">
        <v>108</v>
      </c>
      <c r="AE828" s="53" t="s">
        <v>2644</v>
      </c>
    </row>
    <row r="829" spans="1:31" x14ac:dyDescent="0.25">
      <c r="A829" s="53" t="s">
        <v>2645</v>
      </c>
      <c r="B829" s="54">
        <v>40206</v>
      </c>
      <c r="C829" s="53" t="s">
        <v>5533</v>
      </c>
      <c r="D829" s="54">
        <v>41424</v>
      </c>
      <c r="E829" s="53"/>
      <c r="F829" s="53" t="s">
        <v>111</v>
      </c>
      <c r="G829" s="54">
        <v>41477</v>
      </c>
      <c r="H829" s="55">
        <v>52306483</v>
      </c>
      <c r="I829" s="53" t="s">
        <v>393</v>
      </c>
      <c r="J829" s="54" t="s">
        <v>4966</v>
      </c>
      <c r="K829" s="55">
        <v>191477991</v>
      </c>
      <c r="L829" s="56" t="s">
        <v>105</v>
      </c>
      <c r="M829" s="53"/>
      <c r="N829" s="53"/>
      <c r="O829" s="56" t="s">
        <v>105</v>
      </c>
      <c r="P829" s="53"/>
      <c r="Q829" s="56" t="s">
        <v>105</v>
      </c>
      <c r="R829" s="53"/>
      <c r="S829" s="53"/>
      <c r="T829" s="53"/>
      <c r="U829" s="53"/>
      <c r="V829" s="57" t="s">
        <v>105</v>
      </c>
      <c r="W829" s="53"/>
      <c r="X829" s="53"/>
      <c r="Y829" s="57" t="s">
        <v>105</v>
      </c>
      <c r="Z829" s="57" t="s">
        <v>105</v>
      </c>
      <c r="AA829" s="53"/>
      <c r="AB829" s="53" t="s">
        <v>117</v>
      </c>
      <c r="AC829" s="53" t="s">
        <v>2646</v>
      </c>
      <c r="AD829" s="53" t="s">
        <v>108</v>
      </c>
      <c r="AE829" s="53" t="s">
        <v>2647</v>
      </c>
    </row>
    <row r="830" spans="1:31" x14ac:dyDescent="0.25">
      <c r="A830" s="53" t="s">
        <v>2648</v>
      </c>
      <c r="B830" s="54">
        <v>41135</v>
      </c>
      <c r="C830" s="53" t="s">
        <v>5534</v>
      </c>
      <c r="D830" s="54">
        <v>41277</v>
      </c>
      <c r="E830" s="53"/>
      <c r="F830" s="53" t="s">
        <v>111</v>
      </c>
      <c r="G830" s="54">
        <v>41477</v>
      </c>
      <c r="H830" s="55">
        <v>16199131</v>
      </c>
      <c r="I830" s="53" t="s">
        <v>393</v>
      </c>
      <c r="J830" s="54" t="s">
        <v>4966</v>
      </c>
      <c r="K830" s="55">
        <v>2025000000</v>
      </c>
      <c r="L830" s="56" t="s">
        <v>105</v>
      </c>
      <c r="M830" s="53"/>
      <c r="N830" s="53"/>
      <c r="O830" s="56" t="s">
        <v>105</v>
      </c>
      <c r="P830" s="53"/>
      <c r="Q830" s="56" t="s">
        <v>105</v>
      </c>
      <c r="R830" s="53"/>
      <c r="S830" s="53"/>
      <c r="T830" s="53"/>
      <c r="U830" s="53"/>
      <c r="V830" s="57" t="s">
        <v>105</v>
      </c>
      <c r="W830" s="53"/>
      <c r="X830" s="53"/>
      <c r="Y830" s="57" t="s">
        <v>105</v>
      </c>
      <c r="Z830" s="57" t="s">
        <v>105</v>
      </c>
      <c r="AA830" s="53"/>
      <c r="AB830" s="53" t="s">
        <v>117</v>
      </c>
      <c r="AC830" s="53" t="s">
        <v>2649</v>
      </c>
      <c r="AD830" s="53" t="s">
        <v>108</v>
      </c>
      <c r="AE830" s="53" t="s">
        <v>2650</v>
      </c>
    </row>
    <row r="831" spans="1:31" x14ac:dyDescent="0.25">
      <c r="A831" s="53" t="s">
        <v>2651</v>
      </c>
      <c r="B831" s="54">
        <v>40331</v>
      </c>
      <c r="C831" s="53" t="s">
        <v>5535</v>
      </c>
      <c r="D831" s="54">
        <v>41638</v>
      </c>
      <c r="E831" s="53"/>
      <c r="F831" s="53" t="s">
        <v>172</v>
      </c>
      <c r="G831" s="54">
        <v>41842</v>
      </c>
      <c r="H831" s="55">
        <v>9254927</v>
      </c>
      <c r="I831" s="53" t="s">
        <v>246</v>
      </c>
      <c r="J831" s="54" t="s">
        <v>5536</v>
      </c>
      <c r="K831" s="55">
        <v>109894013</v>
      </c>
      <c r="L831" s="56" t="s">
        <v>105</v>
      </c>
      <c r="M831" s="53"/>
      <c r="N831" s="53"/>
      <c r="O831" s="56" t="s">
        <v>105</v>
      </c>
      <c r="P831" s="53"/>
      <c r="Q831" s="56" t="s">
        <v>105</v>
      </c>
      <c r="R831" s="53"/>
      <c r="S831" s="53"/>
      <c r="T831" s="53"/>
      <c r="U831" s="53"/>
      <c r="V831" s="57" t="s">
        <v>105</v>
      </c>
      <c r="W831" s="53"/>
      <c r="X831" s="53"/>
      <c r="Y831" s="57" t="s">
        <v>105</v>
      </c>
      <c r="Z831" s="57" t="s">
        <v>105</v>
      </c>
      <c r="AA831" s="53"/>
      <c r="AB831" s="53" t="s">
        <v>117</v>
      </c>
      <c r="AC831" s="53" t="s">
        <v>2652</v>
      </c>
      <c r="AD831" s="53" t="s">
        <v>108</v>
      </c>
      <c r="AE831" s="53" t="s">
        <v>2653</v>
      </c>
    </row>
    <row r="832" spans="1:31" x14ac:dyDescent="0.25">
      <c r="A832" s="53" t="s">
        <v>2654</v>
      </c>
      <c r="B832" s="54">
        <v>40547</v>
      </c>
      <c r="C832" s="53" t="s">
        <v>5210</v>
      </c>
      <c r="D832" s="54">
        <v>41725</v>
      </c>
      <c r="E832" s="53" t="s">
        <v>2655</v>
      </c>
      <c r="F832" s="53" t="s">
        <v>111</v>
      </c>
      <c r="G832" s="54">
        <v>41842</v>
      </c>
      <c r="H832" s="55">
        <v>328701202</v>
      </c>
      <c r="I832" s="53" t="s">
        <v>112</v>
      </c>
      <c r="J832" s="54" t="s">
        <v>4966</v>
      </c>
      <c r="K832" s="55"/>
      <c r="L832" s="56" t="s">
        <v>105</v>
      </c>
      <c r="M832" s="53"/>
      <c r="N832" s="53"/>
      <c r="O832" s="56" t="s">
        <v>105</v>
      </c>
      <c r="P832" s="53"/>
      <c r="Q832" s="56" t="s">
        <v>105</v>
      </c>
      <c r="R832" s="53"/>
      <c r="S832" s="53"/>
      <c r="T832" s="53"/>
      <c r="U832" s="53"/>
      <c r="V832" s="57" t="s">
        <v>105</v>
      </c>
      <c r="W832" s="53"/>
      <c r="X832" s="53"/>
      <c r="Y832" s="57" t="s">
        <v>105</v>
      </c>
      <c r="Z832" s="57" t="s">
        <v>105</v>
      </c>
      <c r="AA832" s="53"/>
      <c r="AB832" s="53" t="s">
        <v>117</v>
      </c>
      <c r="AC832" s="53" t="s">
        <v>2656</v>
      </c>
      <c r="AD832" s="53" t="s">
        <v>114</v>
      </c>
      <c r="AE832" s="53" t="s">
        <v>2655</v>
      </c>
    </row>
    <row r="833" spans="1:31" x14ac:dyDescent="0.25">
      <c r="A833" s="53" t="s">
        <v>2657</v>
      </c>
      <c r="B833" s="54">
        <v>41820</v>
      </c>
      <c r="C833" s="53"/>
      <c r="D833" s="54">
        <v>41906</v>
      </c>
      <c r="E833" s="53"/>
      <c r="F833" s="53" t="s">
        <v>134</v>
      </c>
      <c r="G833" s="54">
        <v>42207</v>
      </c>
      <c r="H833" s="55">
        <v>216265776</v>
      </c>
      <c r="I833" s="53" t="s">
        <v>306</v>
      </c>
      <c r="J833" s="54" t="s">
        <v>4966</v>
      </c>
      <c r="K833" s="55">
        <v>1200000000</v>
      </c>
      <c r="L833" s="56" t="s">
        <v>105</v>
      </c>
      <c r="M833" s="53"/>
      <c r="N833" s="53"/>
      <c r="O833" s="56" t="s">
        <v>105</v>
      </c>
      <c r="P833" s="53"/>
      <c r="Q833" s="56" t="s">
        <v>105</v>
      </c>
      <c r="R833" s="53"/>
      <c r="S833" s="53"/>
      <c r="T833" s="53"/>
      <c r="U833" s="53"/>
      <c r="V833" s="57" t="s">
        <v>105</v>
      </c>
      <c r="W833" s="53"/>
      <c r="X833" s="53"/>
      <c r="Y833" s="57" t="s">
        <v>105</v>
      </c>
      <c r="Z833" s="57" t="s">
        <v>105</v>
      </c>
      <c r="AA833" s="53"/>
      <c r="AB833" s="53" t="s">
        <v>117</v>
      </c>
      <c r="AC833" s="53" t="s">
        <v>2658</v>
      </c>
      <c r="AD833" s="53" t="s">
        <v>108</v>
      </c>
      <c r="AE833" s="53" t="s">
        <v>2659</v>
      </c>
    </row>
    <row r="834" spans="1:31" x14ac:dyDescent="0.25">
      <c r="A834" s="53" t="s">
        <v>2660</v>
      </c>
      <c r="B834" s="54">
        <v>42069</v>
      </c>
      <c r="C834" s="53"/>
      <c r="D834" s="54">
        <v>42474</v>
      </c>
      <c r="E834" s="53"/>
      <c r="F834" s="53" t="s">
        <v>168</v>
      </c>
      <c r="G834" s="54">
        <v>42573</v>
      </c>
      <c r="H834" s="55">
        <v>1923900</v>
      </c>
      <c r="I834" s="53" t="s">
        <v>186</v>
      </c>
      <c r="J834" s="54" t="s">
        <v>4966</v>
      </c>
      <c r="K834" s="55"/>
      <c r="L834" s="56" t="s">
        <v>105</v>
      </c>
      <c r="M834" s="53"/>
      <c r="N834" s="53"/>
      <c r="O834" s="56" t="s">
        <v>105</v>
      </c>
      <c r="P834" s="53"/>
      <c r="Q834" s="56" t="s">
        <v>105</v>
      </c>
      <c r="R834" s="53"/>
      <c r="S834" s="53"/>
      <c r="T834" s="53"/>
      <c r="U834" s="53"/>
      <c r="V834" s="57" t="s">
        <v>105</v>
      </c>
      <c r="W834" s="53"/>
      <c r="X834" s="53"/>
      <c r="Y834" s="57" t="s">
        <v>105</v>
      </c>
      <c r="Z834" s="57" t="s">
        <v>105</v>
      </c>
      <c r="AA834" s="53"/>
      <c r="AB834" s="53" t="s">
        <v>117</v>
      </c>
      <c r="AC834" s="53" t="s">
        <v>2661</v>
      </c>
      <c r="AD834" s="53" t="s">
        <v>108</v>
      </c>
      <c r="AE834" s="53" t="s">
        <v>2662</v>
      </c>
    </row>
    <row r="835" spans="1:31" x14ac:dyDescent="0.25">
      <c r="A835" s="53" t="s">
        <v>2663</v>
      </c>
      <c r="B835" s="54">
        <v>41263</v>
      </c>
      <c r="C835" s="53" t="s">
        <v>5537</v>
      </c>
      <c r="D835" s="54">
        <v>41421</v>
      </c>
      <c r="E835" s="53"/>
      <c r="F835" s="53" t="s">
        <v>147</v>
      </c>
      <c r="G835" s="54">
        <v>41508</v>
      </c>
      <c r="H835" s="55">
        <v>46206698</v>
      </c>
      <c r="I835" s="53" t="s">
        <v>469</v>
      </c>
      <c r="J835" s="54" t="s">
        <v>4966</v>
      </c>
      <c r="K835" s="55"/>
      <c r="L835" s="56" t="s">
        <v>105</v>
      </c>
      <c r="M835" s="53"/>
      <c r="N835" s="53"/>
      <c r="O835" s="56" t="s">
        <v>105</v>
      </c>
      <c r="P835" s="53"/>
      <c r="Q835" s="56" t="s">
        <v>105</v>
      </c>
      <c r="R835" s="53"/>
      <c r="S835" s="53"/>
      <c r="T835" s="53"/>
      <c r="U835" s="53"/>
      <c r="V835" s="57" t="s">
        <v>105</v>
      </c>
      <c r="W835" s="53"/>
      <c r="X835" s="53"/>
      <c r="Y835" s="57" t="s">
        <v>105</v>
      </c>
      <c r="Z835" s="57" t="s">
        <v>105</v>
      </c>
      <c r="AA835" s="53"/>
      <c r="AB835" s="53" t="s">
        <v>117</v>
      </c>
      <c r="AC835" s="53" t="s">
        <v>2664</v>
      </c>
      <c r="AD835" s="53" t="s">
        <v>108</v>
      </c>
      <c r="AE835" s="53" t="s">
        <v>2665</v>
      </c>
    </row>
    <row r="836" spans="1:31" x14ac:dyDescent="0.25">
      <c r="A836" s="53" t="s">
        <v>2666</v>
      </c>
      <c r="B836" s="54">
        <v>40809</v>
      </c>
      <c r="C836" s="53" t="s">
        <v>5538</v>
      </c>
      <c r="D836" s="54">
        <v>41065</v>
      </c>
      <c r="E836" s="53"/>
      <c r="F836" s="53" t="s">
        <v>172</v>
      </c>
      <c r="G836" s="54">
        <v>41508</v>
      </c>
      <c r="H836" s="55">
        <v>27963900</v>
      </c>
      <c r="I836" s="53" t="s">
        <v>546</v>
      </c>
      <c r="J836" s="54" t="s">
        <v>4966</v>
      </c>
      <c r="K836" s="55"/>
      <c r="L836" s="56" t="s">
        <v>105</v>
      </c>
      <c r="M836" s="53"/>
      <c r="N836" s="53"/>
      <c r="O836" s="56" t="s">
        <v>105</v>
      </c>
      <c r="P836" s="53"/>
      <c r="Q836" s="56" t="s">
        <v>105</v>
      </c>
      <c r="R836" s="53"/>
      <c r="S836" s="53"/>
      <c r="T836" s="53"/>
      <c r="U836" s="53"/>
      <c r="V836" s="57" t="s">
        <v>105</v>
      </c>
      <c r="W836" s="53"/>
      <c r="X836" s="53"/>
      <c r="Y836" s="57" t="s">
        <v>105</v>
      </c>
      <c r="Z836" s="57" t="s">
        <v>105</v>
      </c>
      <c r="AA836" s="53"/>
      <c r="AB836" s="53" t="s">
        <v>117</v>
      </c>
      <c r="AC836" s="53" t="s">
        <v>2667</v>
      </c>
      <c r="AD836" s="53" t="s">
        <v>108</v>
      </c>
      <c r="AE836" s="53" t="s">
        <v>2668</v>
      </c>
    </row>
    <row r="837" spans="1:31" x14ac:dyDescent="0.25">
      <c r="A837" s="53" t="s">
        <v>2669</v>
      </c>
      <c r="B837" s="54">
        <v>40283</v>
      </c>
      <c r="C837" s="53" t="s">
        <v>5539</v>
      </c>
      <c r="D837" s="54">
        <v>41638</v>
      </c>
      <c r="E837" s="53"/>
      <c r="F837" s="53" t="s">
        <v>172</v>
      </c>
      <c r="G837" s="54">
        <v>41873</v>
      </c>
      <c r="H837" s="55">
        <v>300351563</v>
      </c>
      <c r="I837" s="53" t="s">
        <v>546</v>
      </c>
      <c r="J837" s="54" t="s">
        <v>4966</v>
      </c>
      <c r="K837" s="55"/>
      <c r="L837" s="56" t="s">
        <v>105</v>
      </c>
      <c r="M837" s="53"/>
      <c r="N837" s="53"/>
      <c r="O837" s="56" t="s">
        <v>105</v>
      </c>
      <c r="P837" s="53"/>
      <c r="Q837" s="56" t="s">
        <v>105</v>
      </c>
      <c r="R837" s="53"/>
      <c r="S837" s="53"/>
      <c r="T837" s="53"/>
      <c r="U837" s="53"/>
      <c r="V837" s="57" t="s">
        <v>105</v>
      </c>
      <c r="W837" s="53"/>
      <c r="X837" s="53"/>
      <c r="Y837" s="57" t="s">
        <v>105</v>
      </c>
      <c r="Z837" s="57" t="s">
        <v>105</v>
      </c>
      <c r="AA837" s="53"/>
      <c r="AB837" s="53" t="s">
        <v>117</v>
      </c>
      <c r="AC837" s="53" t="s">
        <v>2670</v>
      </c>
      <c r="AD837" s="53" t="s">
        <v>108</v>
      </c>
      <c r="AE837" s="53" t="s">
        <v>2671</v>
      </c>
    </row>
    <row r="838" spans="1:31" x14ac:dyDescent="0.25">
      <c r="A838" s="53" t="s">
        <v>2672</v>
      </c>
      <c r="B838" s="54">
        <v>42478</v>
      </c>
      <c r="C838" s="53" t="s">
        <v>5540</v>
      </c>
      <c r="D838" s="54">
        <v>42830</v>
      </c>
      <c r="E838" s="53"/>
      <c r="F838" s="53" t="s">
        <v>134</v>
      </c>
      <c r="G838" s="54">
        <v>42969</v>
      </c>
      <c r="H838" s="55">
        <v>875000</v>
      </c>
      <c r="I838" s="53" t="s">
        <v>135</v>
      </c>
      <c r="J838" s="54" t="s">
        <v>4966</v>
      </c>
      <c r="K838" s="55"/>
      <c r="L838" s="56" t="s">
        <v>105</v>
      </c>
      <c r="M838" s="53"/>
      <c r="N838" s="53"/>
      <c r="O838" s="56" t="s">
        <v>105</v>
      </c>
      <c r="P838" s="53"/>
      <c r="Q838" s="56" t="s">
        <v>105</v>
      </c>
      <c r="R838" s="53"/>
      <c r="S838" s="53"/>
      <c r="T838" s="53"/>
      <c r="U838" s="53"/>
      <c r="V838" s="57" t="s">
        <v>105</v>
      </c>
      <c r="W838" s="53"/>
      <c r="X838" s="53"/>
      <c r="Y838" s="57" t="s">
        <v>105</v>
      </c>
      <c r="Z838" s="57" t="s">
        <v>105</v>
      </c>
      <c r="AA838" s="53"/>
      <c r="AB838" s="53" t="s">
        <v>117</v>
      </c>
      <c r="AC838" s="53" t="s">
        <v>2673</v>
      </c>
      <c r="AD838" s="53" t="s">
        <v>108</v>
      </c>
      <c r="AE838" s="53" t="s">
        <v>2674</v>
      </c>
    </row>
    <row r="839" spans="1:31" x14ac:dyDescent="0.25">
      <c r="A839" s="53" t="s">
        <v>2675</v>
      </c>
      <c r="B839" s="54">
        <v>41991</v>
      </c>
      <c r="C839" s="53" t="s">
        <v>5541</v>
      </c>
      <c r="D839" s="54">
        <v>42150</v>
      </c>
      <c r="E839" s="53"/>
      <c r="F839" s="53" t="s">
        <v>172</v>
      </c>
      <c r="G839" s="54">
        <v>42269</v>
      </c>
      <c r="H839" s="55">
        <v>16500000</v>
      </c>
      <c r="I839" s="53" t="s">
        <v>546</v>
      </c>
      <c r="J839" s="54" t="s">
        <v>4966</v>
      </c>
      <c r="K839" s="55">
        <v>1100000000</v>
      </c>
      <c r="L839" s="56" t="s">
        <v>105</v>
      </c>
      <c r="M839" s="53"/>
      <c r="N839" s="53"/>
      <c r="O839" s="56" t="s">
        <v>105</v>
      </c>
      <c r="P839" s="53"/>
      <c r="Q839" s="56" t="s">
        <v>105</v>
      </c>
      <c r="R839" s="53"/>
      <c r="S839" s="53"/>
      <c r="T839" s="53"/>
      <c r="U839" s="53"/>
      <c r="V839" s="57" t="s">
        <v>105</v>
      </c>
      <c r="W839" s="53"/>
      <c r="X839" s="53"/>
      <c r="Y839" s="57" t="s">
        <v>105</v>
      </c>
      <c r="Z839" s="57" t="s">
        <v>105</v>
      </c>
      <c r="AA839" s="53"/>
      <c r="AB839" s="53" t="s">
        <v>117</v>
      </c>
      <c r="AC839" s="53" t="s">
        <v>2676</v>
      </c>
      <c r="AD839" s="53" t="s">
        <v>108</v>
      </c>
      <c r="AE839" s="53" t="s">
        <v>2677</v>
      </c>
    </row>
    <row r="840" spans="1:31" x14ac:dyDescent="0.25">
      <c r="A840" s="53" t="s">
        <v>2678</v>
      </c>
      <c r="B840" s="54">
        <v>40899</v>
      </c>
      <c r="C840" s="53"/>
      <c r="D840" s="54">
        <v>42128</v>
      </c>
      <c r="E840" s="53"/>
      <c r="F840" s="53" t="s">
        <v>168</v>
      </c>
      <c r="G840" s="54">
        <v>42269</v>
      </c>
      <c r="H840" s="55">
        <v>44465588</v>
      </c>
      <c r="I840" s="53" t="s">
        <v>819</v>
      </c>
      <c r="J840" s="54" t="s">
        <v>4966</v>
      </c>
      <c r="K840" s="55">
        <v>138402894</v>
      </c>
      <c r="L840" s="56" t="s">
        <v>105</v>
      </c>
      <c r="M840" s="53"/>
      <c r="N840" s="53"/>
      <c r="O840" s="56" t="s">
        <v>105</v>
      </c>
      <c r="P840" s="53"/>
      <c r="Q840" s="56" t="s">
        <v>105</v>
      </c>
      <c r="R840" s="53"/>
      <c r="S840" s="53"/>
      <c r="T840" s="53"/>
      <c r="U840" s="53"/>
      <c r="V840" s="57" t="s">
        <v>105</v>
      </c>
      <c r="W840" s="53"/>
      <c r="X840" s="53"/>
      <c r="Y840" s="57" t="s">
        <v>105</v>
      </c>
      <c r="Z840" s="57" t="s">
        <v>105</v>
      </c>
      <c r="AA840" s="53"/>
      <c r="AB840" s="53" t="s">
        <v>117</v>
      </c>
      <c r="AC840" s="53" t="s">
        <v>2679</v>
      </c>
      <c r="AD840" s="53" t="s">
        <v>108</v>
      </c>
      <c r="AE840" s="53" t="s">
        <v>2680</v>
      </c>
    </row>
    <row r="841" spans="1:31" x14ac:dyDescent="0.25">
      <c r="A841" s="53" t="s">
        <v>2681</v>
      </c>
      <c r="B841" s="54">
        <v>41409</v>
      </c>
      <c r="C841" s="53" t="s">
        <v>5542</v>
      </c>
      <c r="D841" s="54">
        <v>41571</v>
      </c>
      <c r="E841" s="53"/>
      <c r="F841" s="53" t="s">
        <v>125</v>
      </c>
      <c r="G841" s="54">
        <v>42635</v>
      </c>
      <c r="H841" s="55">
        <v>793264739</v>
      </c>
      <c r="I841" s="53" t="s">
        <v>227</v>
      </c>
      <c r="J841" s="54" t="s">
        <v>5543</v>
      </c>
      <c r="K841" s="55">
        <v>850500000</v>
      </c>
      <c r="L841" s="56" t="s">
        <v>105</v>
      </c>
      <c r="M841" s="53"/>
      <c r="N841" s="53"/>
      <c r="O841" s="56" t="s">
        <v>105</v>
      </c>
      <c r="P841" s="53"/>
      <c r="Q841" s="56" t="s">
        <v>105</v>
      </c>
      <c r="R841" s="53"/>
      <c r="S841" s="53"/>
      <c r="T841" s="53"/>
      <c r="U841" s="53"/>
      <c r="V841" s="57" t="s">
        <v>105</v>
      </c>
      <c r="W841" s="53"/>
      <c r="X841" s="53"/>
      <c r="Y841" s="57" t="s">
        <v>105</v>
      </c>
      <c r="Z841" s="57" t="s">
        <v>105</v>
      </c>
      <c r="AA841" s="53"/>
      <c r="AB841" s="53" t="s">
        <v>117</v>
      </c>
      <c r="AC841" s="53" t="s">
        <v>2682</v>
      </c>
      <c r="AD841" s="53" t="s">
        <v>108</v>
      </c>
      <c r="AE841" s="53" t="s">
        <v>2683</v>
      </c>
    </row>
    <row r="842" spans="1:31" x14ac:dyDescent="0.25">
      <c r="A842" s="53" t="s">
        <v>2684</v>
      </c>
      <c r="B842" s="54">
        <v>39189</v>
      </c>
      <c r="C842" s="53"/>
      <c r="D842" s="54">
        <v>42930</v>
      </c>
      <c r="E842" s="53"/>
      <c r="F842" s="53" t="s">
        <v>111</v>
      </c>
      <c r="G842" s="54">
        <v>43000</v>
      </c>
      <c r="H842" s="55">
        <v>75045000</v>
      </c>
      <c r="I842" s="53" t="s">
        <v>366</v>
      </c>
      <c r="J842" s="54" t="s">
        <v>4966</v>
      </c>
      <c r="K842" s="55"/>
      <c r="L842" s="56" t="s">
        <v>105</v>
      </c>
      <c r="M842" s="53"/>
      <c r="N842" s="53"/>
      <c r="O842" s="56" t="s">
        <v>105</v>
      </c>
      <c r="P842" s="53"/>
      <c r="Q842" s="56" t="s">
        <v>105</v>
      </c>
      <c r="R842" s="53"/>
      <c r="S842" s="53"/>
      <c r="T842" s="53"/>
      <c r="U842" s="53"/>
      <c r="V842" s="57" t="s">
        <v>105</v>
      </c>
      <c r="W842" s="53"/>
      <c r="X842" s="53"/>
      <c r="Y842" s="57" t="s">
        <v>105</v>
      </c>
      <c r="Z842" s="57" t="s">
        <v>105</v>
      </c>
      <c r="AA842" s="53"/>
      <c r="AB842" s="53" t="s">
        <v>117</v>
      </c>
      <c r="AC842" s="53" t="s">
        <v>2685</v>
      </c>
      <c r="AD842" s="53" t="s">
        <v>108</v>
      </c>
      <c r="AE842" s="53" t="s">
        <v>2686</v>
      </c>
    </row>
    <row r="843" spans="1:31" x14ac:dyDescent="0.25">
      <c r="A843" s="53" t="s">
        <v>2687</v>
      </c>
      <c r="B843" s="54">
        <v>42443</v>
      </c>
      <c r="C843" s="53"/>
      <c r="D843" s="54">
        <v>42888</v>
      </c>
      <c r="E843" s="53"/>
      <c r="F843" s="53" t="s">
        <v>168</v>
      </c>
      <c r="G843" s="54">
        <v>43000</v>
      </c>
      <c r="H843" s="55">
        <v>24936920</v>
      </c>
      <c r="I843" s="53" t="s">
        <v>324</v>
      </c>
      <c r="J843" s="54" t="s">
        <v>4966</v>
      </c>
      <c r="K843" s="55"/>
      <c r="L843" s="56" t="s">
        <v>105</v>
      </c>
      <c r="M843" s="53"/>
      <c r="N843" s="53"/>
      <c r="O843" s="56" t="s">
        <v>105</v>
      </c>
      <c r="P843" s="53"/>
      <c r="Q843" s="56" t="s">
        <v>105</v>
      </c>
      <c r="R843" s="53"/>
      <c r="S843" s="53"/>
      <c r="T843" s="53"/>
      <c r="U843" s="53"/>
      <c r="V843" s="57" t="s">
        <v>105</v>
      </c>
      <c r="W843" s="53"/>
      <c r="X843" s="53"/>
      <c r="Y843" s="57" t="s">
        <v>105</v>
      </c>
      <c r="Z843" s="57" t="s">
        <v>105</v>
      </c>
      <c r="AA843" s="53"/>
      <c r="AB843" s="53" t="s">
        <v>117</v>
      </c>
      <c r="AC843" s="53" t="s">
        <v>2688</v>
      </c>
      <c r="AD843" s="53" t="s">
        <v>108</v>
      </c>
      <c r="AE843" s="53" t="s">
        <v>2689</v>
      </c>
    </row>
    <row r="844" spans="1:31" x14ac:dyDescent="0.25">
      <c r="A844" s="53" t="s">
        <v>2690</v>
      </c>
      <c r="B844" s="54">
        <v>42011</v>
      </c>
      <c r="C844" s="53"/>
      <c r="D844" s="54">
        <v>42773</v>
      </c>
      <c r="E844" s="53"/>
      <c r="F844" s="53" t="s">
        <v>103</v>
      </c>
      <c r="G844" s="54">
        <v>43000</v>
      </c>
      <c r="H844" s="55">
        <v>29963250</v>
      </c>
      <c r="I844" s="53" t="s">
        <v>635</v>
      </c>
      <c r="J844" s="54" t="s">
        <v>4966</v>
      </c>
      <c r="K844" s="55"/>
      <c r="L844" s="56" t="s">
        <v>105</v>
      </c>
      <c r="M844" s="53"/>
      <c r="N844" s="53"/>
      <c r="O844" s="56" t="s">
        <v>105</v>
      </c>
      <c r="P844" s="53"/>
      <c r="Q844" s="56" t="s">
        <v>105</v>
      </c>
      <c r="R844" s="53"/>
      <c r="S844" s="53"/>
      <c r="T844" s="53"/>
      <c r="U844" s="53"/>
      <c r="V844" s="57" t="s">
        <v>105</v>
      </c>
      <c r="W844" s="53"/>
      <c r="X844" s="53"/>
      <c r="Y844" s="57" t="s">
        <v>105</v>
      </c>
      <c r="Z844" s="57" t="s">
        <v>105</v>
      </c>
      <c r="AA844" s="53"/>
      <c r="AB844" s="53" t="s">
        <v>117</v>
      </c>
      <c r="AC844" s="53" t="s">
        <v>2691</v>
      </c>
      <c r="AD844" s="53" t="s">
        <v>108</v>
      </c>
      <c r="AE844" s="53" t="s">
        <v>2692</v>
      </c>
    </row>
    <row r="845" spans="1:31" x14ac:dyDescent="0.25">
      <c r="A845" s="53" t="s">
        <v>2693</v>
      </c>
      <c r="B845" s="54">
        <v>42018</v>
      </c>
      <c r="C845" s="53" t="s">
        <v>5544</v>
      </c>
      <c r="D845" s="54">
        <v>42893</v>
      </c>
      <c r="E845" s="53"/>
      <c r="F845" s="53" t="s">
        <v>103</v>
      </c>
      <c r="G845" s="54">
        <v>43000</v>
      </c>
      <c r="H845" s="55">
        <v>30015000</v>
      </c>
      <c r="I845" s="53" t="s">
        <v>635</v>
      </c>
      <c r="J845" s="54" t="s">
        <v>4966</v>
      </c>
      <c r="K845" s="55"/>
      <c r="L845" s="56" t="s">
        <v>105</v>
      </c>
      <c r="M845" s="53"/>
      <c r="N845" s="53"/>
      <c r="O845" s="56" t="s">
        <v>105</v>
      </c>
      <c r="P845" s="53"/>
      <c r="Q845" s="56" t="s">
        <v>105</v>
      </c>
      <c r="R845" s="53"/>
      <c r="S845" s="53"/>
      <c r="T845" s="53"/>
      <c r="U845" s="53"/>
      <c r="V845" s="57" t="s">
        <v>105</v>
      </c>
      <c r="W845" s="53"/>
      <c r="X845" s="53"/>
      <c r="Y845" s="57" t="s">
        <v>105</v>
      </c>
      <c r="Z845" s="57" t="s">
        <v>105</v>
      </c>
      <c r="AA845" s="53"/>
      <c r="AB845" s="53" t="s">
        <v>117</v>
      </c>
      <c r="AC845" s="53" t="s">
        <v>2694</v>
      </c>
      <c r="AD845" s="53" t="s">
        <v>108</v>
      </c>
      <c r="AE845" s="53" t="s">
        <v>2695</v>
      </c>
    </row>
    <row r="846" spans="1:31" x14ac:dyDescent="0.25">
      <c r="A846" s="53" t="s">
        <v>2696</v>
      </c>
      <c r="B846" s="54">
        <v>40925</v>
      </c>
      <c r="C846" s="53" t="s">
        <v>5545</v>
      </c>
      <c r="D846" s="54">
        <v>41136</v>
      </c>
      <c r="E846" s="53"/>
      <c r="F846" s="53" t="s">
        <v>111</v>
      </c>
      <c r="G846" s="54">
        <v>41569</v>
      </c>
      <c r="H846" s="55">
        <v>25069238</v>
      </c>
      <c r="I846" s="53" t="s">
        <v>112</v>
      </c>
      <c r="J846" s="54" t="s">
        <v>4966</v>
      </c>
      <c r="K846" s="55"/>
      <c r="L846" s="56" t="s">
        <v>105</v>
      </c>
      <c r="M846" s="53"/>
      <c r="N846" s="53"/>
      <c r="O846" s="56" t="s">
        <v>105</v>
      </c>
      <c r="P846" s="53"/>
      <c r="Q846" s="56" t="s">
        <v>105</v>
      </c>
      <c r="R846" s="53"/>
      <c r="S846" s="53"/>
      <c r="T846" s="53"/>
      <c r="U846" s="53"/>
      <c r="V846" s="57" t="s">
        <v>105</v>
      </c>
      <c r="W846" s="53"/>
      <c r="X846" s="53"/>
      <c r="Y846" s="57" t="s">
        <v>105</v>
      </c>
      <c r="Z846" s="57" t="s">
        <v>105</v>
      </c>
      <c r="AA846" s="53"/>
      <c r="AB846" s="53" t="s">
        <v>117</v>
      </c>
      <c r="AC846" s="53" t="s">
        <v>2697</v>
      </c>
      <c r="AD846" s="53" t="s">
        <v>108</v>
      </c>
      <c r="AE846" s="53" t="s">
        <v>2698</v>
      </c>
    </row>
    <row r="847" spans="1:31" x14ac:dyDescent="0.25">
      <c r="A847" s="53" t="s">
        <v>2699</v>
      </c>
      <c r="B847" s="54">
        <v>41067</v>
      </c>
      <c r="C847" s="53" t="s">
        <v>5546</v>
      </c>
      <c r="D847" s="54">
        <v>41424</v>
      </c>
      <c r="E847" s="53"/>
      <c r="F847" s="53" t="s">
        <v>111</v>
      </c>
      <c r="G847" s="54">
        <v>41569</v>
      </c>
      <c r="H847" s="55">
        <v>3484575532</v>
      </c>
      <c r="I847" s="53" t="s">
        <v>393</v>
      </c>
      <c r="J847" s="54" t="s">
        <v>5547</v>
      </c>
      <c r="K847" s="55">
        <v>814732071</v>
      </c>
      <c r="L847" s="56" t="s">
        <v>105</v>
      </c>
      <c r="M847" s="53"/>
      <c r="N847" s="53"/>
      <c r="O847" s="56" t="s">
        <v>105</v>
      </c>
      <c r="P847" s="53"/>
      <c r="Q847" s="56" t="s">
        <v>105</v>
      </c>
      <c r="R847" s="53"/>
      <c r="S847" s="53"/>
      <c r="T847" s="53"/>
      <c r="U847" s="53"/>
      <c r="V847" s="57" t="s">
        <v>105</v>
      </c>
      <c r="W847" s="53"/>
      <c r="X847" s="53"/>
      <c r="Y847" s="57" t="s">
        <v>105</v>
      </c>
      <c r="Z847" s="57" t="s">
        <v>105</v>
      </c>
      <c r="AA847" s="53"/>
      <c r="AB847" s="53" t="s">
        <v>117</v>
      </c>
      <c r="AC847" s="53" t="s">
        <v>2700</v>
      </c>
      <c r="AD847" s="53" t="s">
        <v>108</v>
      </c>
      <c r="AE847" s="53" t="s">
        <v>2701</v>
      </c>
    </row>
    <row r="848" spans="1:31" x14ac:dyDescent="0.25">
      <c r="A848" s="53" t="s">
        <v>2702</v>
      </c>
      <c r="B848" s="54">
        <v>42258</v>
      </c>
      <c r="C848" s="53"/>
      <c r="D848" s="54">
        <v>42244</v>
      </c>
      <c r="E848" s="53"/>
      <c r="F848" s="53" t="s">
        <v>168</v>
      </c>
      <c r="G848" s="54">
        <v>42299</v>
      </c>
      <c r="H848" s="55">
        <v>7245000</v>
      </c>
      <c r="I848" s="53" t="s">
        <v>386</v>
      </c>
      <c r="J848" s="54" t="s">
        <v>4966</v>
      </c>
      <c r="K848" s="55"/>
      <c r="L848" s="56" t="s">
        <v>105</v>
      </c>
      <c r="M848" s="53"/>
      <c r="N848" s="53"/>
      <c r="O848" s="56" t="s">
        <v>105</v>
      </c>
      <c r="P848" s="53"/>
      <c r="Q848" s="56" t="s">
        <v>105</v>
      </c>
      <c r="R848" s="53"/>
      <c r="S848" s="53"/>
      <c r="T848" s="53"/>
      <c r="U848" s="53"/>
      <c r="V848" s="57" t="s">
        <v>105</v>
      </c>
      <c r="W848" s="53"/>
      <c r="X848" s="53"/>
      <c r="Y848" s="57" t="s">
        <v>105</v>
      </c>
      <c r="Z848" s="57" t="s">
        <v>105</v>
      </c>
      <c r="AA848" s="53"/>
      <c r="AB848" s="53" t="s">
        <v>117</v>
      </c>
      <c r="AC848" s="53" t="s">
        <v>2703</v>
      </c>
      <c r="AD848" s="53" t="s">
        <v>108</v>
      </c>
      <c r="AE848" s="53" t="s">
        <v>2704</v>
      </c>
    </row>
    <row r="849" spans="1:31" x14ac:dyDescent="0.25">
      <c r="A849" s="53" t="s">
        <v>2705</v>
      </c>
      <c r="B849" s="54">
        <v>42004</v>
      </c>
      <c r="C849" s="53"/>
      <c r="D849" s="54">
        <v>42145</v>
      </c>
      <c r="E849" s="53"/>
      <c r="F849" s="53" t="s">
        <v>168</v>
      </c>
      <c r="G849" s="54">
        <v>42299</v>
      </c>
      <c r="H849" s="55">
        <v>11725000</v>
      </c>
      <c r="I849" s="53" t="s">
        <v>190</v>
      </c>
      <c r="J849" s="54" t="s">
        <v>5466</v>
      </c>
      <c r="K849" s="55">
        <v>112722500</v>
      </c>
      <c r="L849" s="56" t="s">
        <v>105</v>
      </c>
      <c r="M849" s="53"/>
      <c r="N849" s="53"/>
      <c r="O849" s="56" t="s">
        <v>105</v>
      </c>
      <c r="P849" s="53"/>
      <c r="Q849" s="56" t="s">
        <v>105</v>
      </c>
      <c r="R849" s="53"/>
      <c r="S849" s="53"/>
      <c r="T849" s="53"/>
      <c r="U849" s="53"/>
      <c r="V849" s="57" t="s">
        <v>105</v>
      </c>
      <c r="W849" s="53"/>
      <c r="X849" s="53"/>
      <c r="Y849" s="57" t="s">
        <v>105</v>
      </c>
      <c r="Z849" s="57" t="s">
        <v>105</v>
      </c>
      <c r="AA849" s="53"/>
      <c r="AB849" s="53" t="s">
        <v>117</v>
      </c>
      <c r="AC849" s="53" t="s">
        <v>2706</v>
      </c>
      <c r="AD849" s="53" t="s">
        <v>108</v>
      </c>
      <c r="AE849" s="53" t="s">
        <v>2707</v>
      </c>
    </row>
    <row r="850" spans="1:31" x14ac:dyDescent="0.25">
      <c r="A850" s="53" t="s">
        <v>2708</v>
      </c>
      <c r="B850" s="54">
        <v>41891</v>
      </c>
      <c r="C850" s="53"/>
      <c r="D850" s="54">
        <v>42116</v>
      </c>
      <c r="E850" s="53"/>
      <c r="F850" s="53" t="s">
        <v>168</v>
      </c>
      <c r="G850" s="54">
        <v>42299</v>
      </c>
      <c r="H850" s="55">
        <v>27170000</v>
      </c>
      <c r="I850" s="53" t="s">
        <v>186</v>
      </c>
      <c r="J850" s="54" t="s">
        <v>5466</v>
      </c>
      <c r="K850" s="55">
        <v>134491500</v>
      </c>
      <c r="L850" s="56" t="s">
        <v>105</v>
      </c>
      <c r="M850" s="53"/>
      <c r="N850" s="53"/>
      <c r="O850" s="56" t="s">
        <v>105</v>
      </c>
      <c r="P850" s="53"/>
      <c r="Q850" s="56" t="s">
        <v>105</v>
      </c>
      <c r="R850" s="53"/>
      <c r="S850" s="53"/>
      <c r="T850" s="53"/>
      <c r="U850" s="53"/>
      <c r="V850" s="57" t="s">
        <v>105</v>
      </c>
      <c r="W850" s="53"/>
      <c r="X850" s="53"/>
      <c r="Y850" s="57" t="s">
        <v>105</v>
      </c>
      <c r="Z850" s="57" t="s">
        <v>105</v>
      </c>
      <c r="AA850" s="53"/>
      <c r="AB850" s="53" t="s">
        <v>117</v>
      </c>
      <c r="AC850" s="53" t="s">
        <v>2709</v>
      </c>
      <c r="AD850" s="53" t="s">
        <v>108</v>
      </c>
      <c r="AE850" s="53" t="s">
        <v>2710</v>
      </c>
    </row>
    <row r="851" spans="1:31" x14ac:dyDescent="0.25">
      <c r="A851" s="53" t="s">
        <v>2711</v>
      </c>
      <c r="B851" s="54">
        <v>41991</v>
      </c>
      <c r="C851" s="53" t="s">
        <v>5548</v>
      </c>
      <c r="D851" s="54">
        <v>42160</v>
      </c>
      <c r="E851" s="53"/>
      <c r="F851" s="53" t="s">
        <v>125</v>
      </c>
      <c r="G851" s="54">
        <v>42299</v>
      </c>
      <c r="H851" s="55">
        <v>56452037</v>
      </c>
      <c r="I851" s="53" t="s">
        <v>227</v>
      </c>
      <c r="J851" s="54" t="s">
        <v>5466</v>
      </c>
      <c r="K851" s="55">
        <v>7105315231</v>
      </c>
      <c r="L851" s="56" t="s">
        <v>105</v>
      </c>
      <c r="M851" s="53"/>
      <c r="N851" s="53"/>
      <c r="O851" s="56" t="s">
        <v>105</v>
      </c>
      <c r="P851" s="53"/>
      <c r="Q851" s="56" t="s">
        <v>105</v>
      </c>
      <c r="R851" s="53"/>
      <c r="S851" s="53"/>
      <c r="T851" s="53"/>
      <c r="U851" s="53"/>
      <c r="V851" s="57" t="s">
        <v>105</v>
      </c>
      <c r="W851" s="53"/>
      <c r="X851" s="53"/>
      <c r="Y851" s="57" t="s">
        <v>105</v>
      </c>
      <c r="Z851" s="57" t="s">
        <v>105</v>
      </c>
      <c r="AA851" s="53"/>
      <c r="AB851" s="53" t="s">
        <v>117</v>
      </c>
      <c r="AC851" s="53" t="s">
        <v>2712</v>
      </c>
      <c r="AD851" s="53" t="s">
        <v>108</v>
      </c>
      <c r="AE851" s="53" t="s">
        <v>2713</v>
      </c>
    </row>
    <row r="852" spans="1:31" x14ac:dyDescent="0.25">
      <c r="A852" s="53" t="s">
        <v>2714</v>
      </c>
      <c r="B852" s="54">
        <v>40063</v>
      </c>
      <c r="C852" s="53" t="s">
        <v>5469</v>
      </c>
      <c r="D852" s="54">
        <v>41227</v>
      </c>
      <c r="E852" s="53"/>
      <c r="F852" s="53" t="s">
        <v>287</v>
      </c>
      <c r="G852" s="54">
        <v>41600</v>
      </c>
      <c r="H852" s="55">
        <v>10183500</v>
      </c>
      <c r="I852" s="53" t="s">
        <v>288</v>
      </c>
      <c r="J852" s="54" t="s">
        <v>4966</v>
      </c>
      <c r="K852" s="55"/>
      <c r="L852" s="56" t="s">
        <v>105</v>
      </c>
      <c r="M852" s="53"/>
      <c r="N852" s="53" t="s">
        <v>28</v>
      </c>
      <c r="O852" s="56">
        <v>43046</v>
      </c>
      <c r="P852" s="53"/>
      <c r="Q852" s="56" t="s">
        <v>105</v>
      </c>
      <c r="R852" s="53"/>
      <c r="S852" s="53"/>
      <c r="T852" s="53"/>
      <c r="U852" s="53"/>
      <c r="V852" s="57">
        <v>43089</v>
      </c>
      <c r="W852" s="53"/>
      <c r="X852" s="53"/>
      <c r="Y852" s="57" t="s">
        <v>105</v>
      </c>
      <c r="Z852" s="57" t="s">
        <v>105</v>
      </c>
      <c r="AA852" s="53"/>
      <c r="AB852" s="53" t="s">
        <v>26</v>
      </c>
      <c r="AC852" s="53" t="s">
        <v>2715</v>
      </c>
      <c r="AD852" s="53" t="s">
        <v>108</v>
      </c>
      <c r="AE852" s="53" t="s">
        <v>2716</v>
      </c>
    </row>
    <row r="853" spans="1:31" x14ac:dyDescent="0.25">
      <c r="A853" s="53" t="s">
        <v>2717</v>
      </c>
      <c r="B853" s="54">
        <v>40903</v>
      </c>
      <c r="C853" s="53" t="s">
        <v>5549</v>
      </c>
      <c r="D853" s="54">
        <v>41425</v>
      </c>
      <c r="E853" s="53"/>
      <c r="F853" s="53" t="s">
        <v>172</v>
      </c>
      <c r="G853" s="54">
        <v>41600</v>
      </c>
      <c r="H853" s="55">
        <v>29746048</v>
      </c>
      <c r="I853" s="53" t="s">
        <v>268</v>
      </c>
      <c r="J853" s="54" t="s">
        <v>4966</v>
      </c>
      <c r="K853" s="55"/>
      <c r="L853" s="56" t="s">
        <v>105</v>
      </c>
      <c r="M853" s="53"/>
      <c r="N853" s="53" t="s">
        <v>28</v>
      </c>
      <c r="O853" s="56">
        <v>43066</v>
      </c>
      <c r="P853" s="53"/>
      <c r="Q853" s="56" t="s">
        <v>105</v>
      </c>
      <c r="R853" s="53"/>
      <c r="S853" s="53"/>
      <c r="T853" s="53"/>
      <c r="U853" s="53"/>
      <c r="V853" s="57">
        <v>43097</v>
      </c>
      <c r="W853" s="53"/>
      <c r="X853" s="53"/>
      <c r="Y853" s="57" t="s">
        <v>105</v>
      </c>
      <c r="Z853" s="57" t="s">
        <v>105</v>
      </c>
      <c r="AA853" s="53"/>
      <c r="AB853" s="53" t="s">
        <v>26</v>
      </c>
      <c r="AC853" s="53" t="s">
        <v>2718</v>
      </c>
      <c r="AD853" s="53" t="s">
        <v>108</v>
      </c>
      <c r="AE853" s="53" t="s">
        <v>2719</v>
      </c>
    </row>
    <row r="854" spans="1:31" x14ac:dyDescent="0.25">
      <c r="A854" s="53" t="s">
        <v>2720</v>
      </c>
      <c r="B854" s="54">
        <v>40462</v>
      </c>
      <c r="C854" s="53"/>
      <c r="D854" s="54">
        <v>41514</v>
      </c>
      <c r="E854" s="53"/>
      <c r="F854" s="53" t="s">
        <v>125</v>
      </c>
      <c r="G854" s="54">
        <v>41600</v>
      </c>
      <c r="H854" s="55">
        <v>150349972</v>
      </c>
      <c r="I854" s="53" t="s">
        <v>583</v>
      </c>
      <c r="J854" s="54" t="s">
        <v>4966</v>
      </c>
      <c r="K854" s="55">
        <v>2267094867.5</v>
      </c>
      <c r="L854" s="56" t="s">
        <v>105</v>
      </c>
      <c r="M854" s="53"/>
      <c r="N854" s="53"/>
      <c r="O854" s="56" t="s">
        <v>105</v>
      </c>
      <c r="P854" s="53"/>
      <c r="Q854" s="56" t="s">
        <v>105</v>
      </c>
      <c r="R854" s="53"/>
      <c r="S854" s="53"/>
      <c r="T854" s="53"/>
      <c r="U854" s="53"/>
      <c r="V854" s="57" t="s">
        <v>105</v>
      </c>
      <c r="W854" s="53"/>
      <c r="X854" s="53"/>
      <c r="Y854" s="57" t="s">
        <v>105</v>
      </c>
      <c r="Z854" s="57" t="s">
        <v>105</v>
      </c>
      <c r="AA854" s="53"/>
      <c r="AB854" s="53" t="s">
        <v>117</v>
      </c>
      <c r="AC854" s="53" t="s">
        <v>2721</v>
      </c>
      <c r="AD854" s="53" t="s">
        <v>108</v>
      </c>
      <c r="AE854" s="53" t="s">
        <v>2722</v>
      </c>
    </row>
    <row r="855" spans="1:31" x14ac:dyDescent="0.25">
      <c r="A855" s="53" t="s">
        <v>2723</v>
      </c>
      <c r="B855" s="54">
        <v>42307</v>
      </c>
      <c r="C855" s="53"/>
      <c r="D855" s="54">
        <v>42558</v>
      </c>
      <c r="E855" s="53"/>
      <c r="F855" s="53" t="s">
        <v>168</v>
      </c>
      <c r="G855" s="54">
        <v>42696</v>
      </c>
      <c r="H855" s="55">
        <v>29090810</v>
      </c>
      <c r="I855" s="53" t="s">
        <v>217</v>
      </c>
      <c r="J855" s="54" t="s">
        <v>4966</v>
      </c>
      <c r="K855" s="55"/>
      <c r="L855" s="56" t="s">
        <v>105</v>
      </c>
      <c r="M855" s="53"/>
      <c r="N855" s="53"/>
      <c r="O855" s="56" t="s">
        <v>105</v>
      </c>
      <c r="P855" s="53"/>
      <c r="Q855" s="56" t="s">
        <v>105</v>
      </c>
      <c r="R855" s="53"/>
      <c r="S855" s="53"/>
      <c r="T855" s="53"/>
      <c r="U855" s="53"/>
      <c r="V855" s="57" t="s">
        <v>105</v>
      </c>
      <c r="W855" s="53"/>
      <c r="X855" s="53"/>
      <c r="Y855" s="57" t="s">
        <v>105</v>
      </c>
      <c r="Z855" s="57" t="s">
        <v>105</v>
      </c>
      <c r="AA855" s="53"/>
      <c r="AB855" s="53" t="s">
        <v>117</v>
      </c>
      <c r="AC855" s="53" t="s">
        <v>2724</v>
      </c>
      <c r="AD855" s="53" t="s">
        <v>108</v>
      </c>
      <c r="AE855" s="53" t="s">
        <v>2725</v>
      </c>
    </row>
    <row r="856" spans="1:31" x14ac:dyDescent="0.25">
      <c r="A856" s="53" t="s">
        <v>2726</v>
      </c>
      <c r="B856" s="54">
        <v>42677</v>
      </c>
      <c r="C856" s="53"/>
      <c r="D856" s="54">
        <v>42695</v>
      </c>
      <c r="E856" s="53" t="s">
        <v>2727</v>
      </c>
      <c r="F856" s="53" t="s">
        <v>125</v>
      </c>
      <c r="G856" s="54">
        <v>42696</v>
      </c>
      <c r="H856" s="55">
        <v>2809000000</v>
      </c>
      <c r="I856" s="53" t="s">
        <v>299</v>
      </c>
      <c r="J856" s="54" t="s">
        <v>4966</v>
      </c>
      <c r="K856" s="55">
        <v>1200000000</v>
      </c>
      <c r="L856" s="56" t="s">
        <v>105</v>
      </c>
      <c r="M856" s="53"/>
      <c r="N856" s="53"/>
      <c r="O856" s="56" t="s">
        <v>105</v>
      </c>
      <c r="P856" s="53"/>
      <c r="Q856" s="56" t="s">
        <v>105</v>
      </c>
      <c r="R856" s="53"/>
      <c r="S856" s="53"/>
      <c r="T856" s="53"/>
      <c r="U856" s="53"/>
      <c r="V856" s="57" t="s">
        <v>105</v>
      </c>
      <c r="W856" s="53"/>
      <c r="X856" s="53"/>
      <c r="Y856" s="57" t="s">
        <v>105</v>
      </c>
      <c r="Z856" s="57" t="s">
        <v>105</v>
      </c>
      <c r="AA856" s="53"/>
      <c r="AB856" s="53" t="s">
        <v>117</v>
      </c>
      <c r="AC856" s="53" t="s">
        <v>2728</v>
      </c>
      <c r="AD856" s="53" t="s">
        <v>114</v>
      </c>
      <c r="AE856" s="53" t="s">
        <v>2727</v>
      </c>
    </row>
    <row r="857" spans="1:31" x14ac:dyDescent="0.25">
      <c r="A857" s="53" t="s">
        <v>2729</v>
      </c>
      <c r="B857" s="54">
        <v>41718</v>
      </c>
      <c r="C857" s="53" t="s">
        <v>5550</v>
      </c>
      <c r="D857" s="54">
        <v>42360</v>
      </c>
      <c r="E857" s="53"/>
      <c r="F857" s="53" t="s">
        <v>147</v>
      </c>
      <c r="G857" s="54">
        <v>42696</v>
      </c>
      <c r="H857" s="55">
        <v>1812202</v>
      </c>
      <c r="I857" s="53" t="s">
        <v>604</v>
      </c>
      <c r="J857" s="54" t="s">
        <v>5551</v>
      </c>
      <c r="K857" s="55">
        <v>5163466</v>
      </c>
      <c r="L857" s="56" t="s">
        <v>105</v>
      </c>
      <c r="M857" s="53"/>
      <c r="N857" s="53"/>
      <c r="O857" s="56" t="s">
        <v>105</v>
      </c>
      <c r="P857" s="53"/>
      <c r="Q857" s="56" t="s">
        <v>105</v>
      </c>
      <c r="R857" s="53"/>
      <c r="S857" s="53"/>
      <c r="T857" s="53"/>
      <c r="U857" s="53"/>
      <c r="V857" s="57" t="s">
        <v>105</v>
      </c>
      <c r="W857" s="53"/>
      <c r="X857" s="53"/>
      <c r="Y857" s="57" t="s">
        <v>105</v>
      </c>
      <c r="Z857" s="57" t="s">
        <v>105</v>
      </c>
      <c r="AA857" s="53"/>
      <c r="AB857" s="53" t="s">
        <v>117</v>
      </c>
      <c r="AC857" s="53" t="s">
        <v>2730</v>
      </c>
      <c r="AD857" s="53" t="s">
        <v>108</v>
      </c>
      <c r="AE857" s="53" t="s">
        <v>2731</v>
      </c>
    </row>
    <row r="858" spans="1:31" x14ac:dyDescent="0.25">
      <c r="A858" s="53" t="s">
        <v>2732</v>
      </c>
      <c r="B858" s="54">
        <v>41278</v>
      </c>
      <c r="C858" s="53" t="s">
        <v>5552</v>
      </c>
      <c r="D858" s="54">
        <v>42411</v>
      </c>
      <c r="E858" s="53"/>
      <c r="F858" s="53" t="s">
        <v>134</v>
      </c>
      <c r="G858" s="54">
        <v>42696</v>
      </c>
      <c r="H858" s="55">
        <v>12529954</v>
      </c>
      <c r="I858" s="53" t="s">
        <v>135</v>
      </c>
      <c r="J858" s="54" t="s">
        <v>4966</v>
      </c>
      <c r="K858" s="55">
        <v>4474112383</v>
      </c>
      <c r="L858" s="56" t="s">
        <v>105</v>
      </c>
      <c r="M858" s="53"/>
      <c r="N858" s="53"/>
      <c r="O858" s="56" t="s">
        <v>105</v>
      </c>
      <c r="P858" s="53"/>
      <c r="Q858" s="56" t="s">
        <v>105</v>
      </c>
      <c r="R858" s="53"/>
      <c r="S858" s="53"/>
      <c r="T858" s="53"/>
      <c r="U858" s="53"/>
      <c r="V858" s="57" t="s">
        <v>105</v>
      </c>
      <c r="W858" s="53"/>
      <c r="X858" s="53"/>
      <c r="Y858" s="57" t="s">
        <v>105</v>
      </c>
      <c r="Z858" s="57" t="s">
        <v>105</v>
      </c>
      <c r="AA858" s="53"/>
      <c r="AB858" s="53" t="s">
        <v>117</v>
      </c>
      <c r="AC858" s="53" t="s">
        <v>2733</v>
      </c>
      <c r="AD858" s="53" t="s">
        <v>108</v>
      </c>
      <c r="AE858" s="53" t="s">
        <v>2734</v>
      </c>
    </row>
    <row r="859" spans="1:31" x14ac:dyDescent="0.25">
      <c r="A859" s="53" t="s">
        <v>2735</v>
      </c>
      <c r="B859" s="54">
        <v>42356</v>
      </c>
      <c r="C859" s="53" t="s">
        <v>5553</v>
      </c>
      <c r="D859" s="54">
        <v>42583</v>
      </c>
      <c r="E859" s="53"/>
      <c r="F859" s="53" t="s">
        <v>134</v>
      </c>
      <c r="G859" s="54">
        <v>42696</v>
      </c>
      <c r="H859" s="55">
        <v>227461976</v>
      </c>
      <c r="I859" s="53" t="s">
        <v>306</v>
      </c>
      <c r="J859" s="54" t="s">
        <v>5551</v>
      </c>
      <c r="K859" s="55">
        <v>4200000000</v>
      </c>
      <c r="L859" s="56" t="s">
        <v>105</v>
      </c>
      <c r="M859" s="53"/>
      <c r="N859" s="53"/>
      <c r="O859" s="56" t="s">
        <v>105</v>
      </c>
      <c r="P859" s="53"/>
      <c r="Q859" s="56" t="s">
        <v>105</v>
      </c>
      <c r="R859" s="53"/>
      <c r="S859" s="53"/>
      <c r="T859" s="53"/>
      <c r="U859" s="53"/>
      <c r="V859" s="57" t="s">
        <v>105</v>
      </c>
      <c r="W859" s="53"/>
      <c r="X859" s="53"/>
      <c r="Y859" s="57" t="s">
        <v>105</v>
      </c>
      <c r="Z859" s="57" t="s">
        <v>105</v>
      </c>
      <c r="AA859" s="53"/>
      <c r="AB859" s="53" t="s">
        <v>117</v>
      </c>
      <c r="AC859" s="53" t="s">
        <v>2736</v>
      </c>
      <c r="AD859" s="53" t="s">
        <v>108</v>
      </c>
      <c r="AE859" s="53" t="s">
        <v>2737</v>
      </c>
    </row>
    <row r="860" spans="1:31" x14ac:dyDescent="0.25">
      <c r="A860" s="53" t="s">
        <v>2738</v>
      </c>
      <c r="B860" s="54">
        <v>42208</v>
      </c>
      <c r="C860" s="53" t="s">
        <v>5554</v>
      </c>
      <c r="D860" s="54">
        <v>42583</v>
      </c>
      <c r="E860" s="53"/>
      <c r="F860" s="53" t="s">
        <v>134</v>
      </c>
      <c r="G860" s="54">
        <v>42696</v>
      </c>
      <c r="H860" s="55">
        <v>400000</v>
      </c>
      <c r="I860" s="53" t="s">
        <v>306</v>
      </c>
      <c r="J860" s="54" t="s">
        <v>5551</v>
      </c>
      <c r="K860" s="55">
        <v>457000000</v>
      </c>
      <c r="L860" s="56" t="s">
        <v>105</v>
      </c>
      <c r="M860" s="53"/>
      <c r="N860" s="53"/>
      <c r="O860" s="56" t="s">
        <v>105</v>
      </c>
      <c r="P860" s="53"/>
      <c r="Q860" s="56" t="s">
        <v>105</v>
      </c>
      <c r="R860" s="53"/>
      <c r="S860" s="53"/>
      <c r="T860" s="53"/>
      <c r="U860" s="53"/>
      <c r="V860" s="57" t="s">
        <v>105</v>
      </c>
      <c r="W860" s="53"/>
      <c r="X860" s="53"/>
      <c r="Y860" s="57" t="s">
        <v>105</v>
      </c>
      <c r="Z860" s="57" t="s">
        <v>105</v>
      </c>
      <c r="AA860" s="53"/>
      <c r="AB860" s="53" t="s">
        <v>117</v>
      </c>
      <c r="AC860" s="53" t="s">
        <v>2739</v>
      </c>
      <c r="AD860" s="53" t="s">
        <v>108</v>
      </c>
      <c r="AE860" s="53" t="s">
        <v>2740</v>
      </c>
    </row>
    <row r="861" spans="1:31" x14ac:dyDescent="0.25">
      <c r="A861" s="53" t="s">
        <v>2741</v>
      </c>
      <c r="B861" s="54">
        <v>42058</v>
      </c>
      <c r="C861" s="53" t="s">
        <v>5555</v>
      </c>
      <c r="D861" s="54">
        <v>42562</v>
      </c>
      <c r="E861" s="53"/>
      <c r="F861" s="53" t="s">
        <v>111</v>
      </c>
      <c r="G861" s="54">
        <v>42696</v>
      </c>
      <c r="H861" s="55">
        <v>16711832</v>
      </c>
      <c r="I861" s="53" t="s">
        <v>393</v>
      </c>
      <c r="J861" s="54" t="s">
        <v>4966</v>
      </c>
      <c r="K861" s="55">
        <v>4500000000</v>
      </c>
      <c r="L861" s="56" t="s">
        <v>105</v>
      </c>
      <c r="M861" s="53"/>
      <c r="N861" s="53"/>
      <c r="O861" s="56" t="s">
        <v>105</v>
      </c>
      <c r="P861" s="53"/>
      <c r="Q861" s="56" t="s">
        <v>105</v>
      </c>
      <c r="R861" s="53"/>
      <c r="S861" s="53"/>
      <c r="T861" s="53"/>
      <c r="U861" s="53"/>
      <c r="V861" s="57" t="s">
        <v>105</v>
      </c>
      <c r="W861" s="53"/>
      <c r="X861" s="53"/>
      <c r="Y861" s="57" t="s">
        <v>105</v>
      </c>
      <c r="Z861" s="57" t="s">
        <v>105</v>
      </c>
      <c r="AA861" s="53"/>
      <c r="AB861" s="53" t="s">
        <v>117</v>
      </c>
      <c r="AC861" s="53" t="s">
        <v>2742</v>
      </c>
      <c r="AD861" s="53" t="s">
        <v>108</v>
      </c>
      <c r="AE861" s="53" t="s">
        <v>2743</v>
      </c>
    </row>
    <row r="862" spans="1:31" x14ac:dyDescent="0.25">
      <c r="A862" s="53" t="s">
        <v>2744</v>
      </c>
      <c r="B862" s="54">
        <v>41613</v>
      </c>
      <c r="C862" s="53" t="s">
        <v>5556</v>
      </c>
      <c r="D862" s="54">
        <v>42885</v>
      </c>
      <c r="E862" s="53"/>
      <c r="F862" s="53" t="s">
        <v>134</v>
      </c>
      <c r="G862" s="54">
        <v>43061</v>
      </c>
      <c r="H862" s="55">
        <v>7950000</v>
      </c>
      <c r="I862" s="53" t="s">
        <v>177</v>
      </c>
      <c r="J862" s="54" t="s">
        <v>4966</v>
      </c>
      <c r="K862" s="55"/>
      <c r="L862" s="56" t="s">
        <v>105</v>
      </c>
      <c r="M862" s="53"/>
      <c r="N862" s="53"/>
      <c r="O862" s="56" t="s">
        <v>105</v>
      </c>
      <c r="P862" s="53"/>
      <c r="Q862" s="56" t="s">
        <v>105</v>
      </c>
      <c r="R862" s="53"/>
      <c r="S862" s="53"/>
      <c r="T862" s="53"/>
      <c r="U862" s="53"/>
      <c r="V862" s="57" t="s">
        <v>105</v>
      </c>
      <c r="W862" s="53"/>
      <c r="X862" s="53"/>
      <c r="Y862" s="57" t="s">
        <v>105</v>
      </c>
      <c r="Z862" s="57" t="s">
        <v>105</v>
      </c>
      <c r="AA862" s="53"/>
      <c r="AB862" s="53" t="s">
        <v>117</v>
      </c>
      <c r="AC862" s="53" t="s">
        <v>2745</v>
      </c>
      <c r="AD862" s="53" t="s">
        <v>108</v>
      </c>
      <c r="AE862" s="53" t="s">
        <v>2746</v>
      </c>
    </row>
    <row r="863" spans="1:31" x14ac:dyDescent="0.25">
      <c r="A863" s="53" t="s">
        <v>2747</v>
      </c>
      <c r="B863" s="54">
        <v>42220</v>
      </c>
      <c r="C863" s="53"/>
      <c r="D863" s="54">
        <v>42669</v>
      </c>
      <c r="E863" s="53"/>
      <c r="F863" s="53" t="s">
        <v>147</v>
      </c>
      <c r="G863" s="54">
        <v>43061</v>
      </c>
      <c r="H863" s="55">
        <v>5717768433</v>
      </c>
      <c r="I863" s="53" t="s">
        <v>469</v>
      </c>
      <c r="J863" s="54" t="s">
        <v>4966</v>
      </c>
      <c r="K863" s="55"/>
      <c r="L863" s="56" t="s">
        <v>105</v>
      </c>
      <c r="M863" s="53"/>
      <c r="N863" s="53"/>
      <c r="O863" s="56" t="s">
        <v>105</v>
      </c>
      <c r="P863" s="53"/>
      <c r="Q863" s="56" t="s">
        <v>105</v>
      </c>
      <c r="R863" s="53"/>
      <c r="S863" s="53"/>
      <c r="T863" s="53"/>
      <c r="U863" s="53"/>
      <c r="V863" s="57" t="s">
        <v>105</v>
      </c>
      <c r="W863" s="53"/>
      <c r="X863" s="53"/>
      <c r="Y863" s="57" t="s">
        <v>105</v>
      </c>
      <c r="Z863" s="57" t="s">
        <v>105</v>
      </c>
      <c r="AA863" s="53"/>
      <c r="AB863" s="53" t="s">
        <v>117</v>
      </c>
      <c r="AC863" s="53" t="s">
        <v>2748</v>
      </c>
      <c r="AD863" s="53" t="s">
        <v>108</v>
      </c>
      <c r="AE863" s="53" t="s">
        <v>670</v>
      </c>
    </row>
    <row r="864" spans="1:31" x14ac:dyDescent="0.25">
      <c r="A864" s="53" t="s">
        <v>2749</v>
      </c>
      <c r="B864" s="54">
        <v>42646</v>
      </c>
      <c r="C864" s="53" t="s">
        <v>5557</v>
      </c>
      <c r="D864" s="54">
        <v>42950</v>
      </c>
      <c r="E864" s="53"/>
      <c r="F864" s="53" t="s">
        <v>111</v>
      </c>
      <c r="G864" s="54">
        <v>43061</v>
      </c>
      <c r="H864" s="55">
        <v>9504017</v>
      </c>
      <c r="I864" s="53" t="s">
        <v>393</v>
      </c>
      <c r="J864" s="54" t="s">
        <v>4966</v>
      </c>
      <c r="K864" s="55"/>
      <c r="L864" s="56" t="s">
        <v>105</v>
      </c>
      <c r="M864" s="53"/>
      <c r="N864" s="53"/>
      <c r="O864" s="56" t="s">
        <v>105</v>
      </c>
      <c r="P864" s="53"/>
      <c r="Q864" s="56" t="s">
        <v>105</v>
      </c>
      <c r="R864" s="53"/>
      <c r="S864" s="53"/>
      <c r="T864" s="53"/>
      <c r="U864" s="53"/>
      <c r="V864" s="57" t="s">
        <v>105</v>
      </c>
      <c r="W864" s="53"/>
      <c r="X864" s="53"/>
      <c r="Y864" s="57" t="s">
        <v>105</v>
      </c>
      <c r="Z864" s="57" t="s">
        <v>105</v>
      </c>
      <c r="AA864" s="53"/>
      <c r="AB864" s="53" t="s">
        <v>117</v>
      </c>
      <c r="AC864" s="53" t="s">
        <v>2750</v>
      </c>
      <c r="AD864" s="53" t="s">
        <v>108</v>
      </c>
      <c r="AE864" s="53" t="s">
        <v>2751</v>
      </c>
    </row>
    <row r="865" spans="1:31" x14ac:dyDescent="0.25">
      <c r="A865" s="53" t="s">
        <v>2752</v>
      </c>
      <c r="B865" s="54">
        <v>42736</v>
      </c>
      <c r="C865" s="53" t="s">
        <v>5558</v>
      </c>
      <c r="D865" s="54">
        <v>42881</v>
      </c>
      <c r="E865" s="53"/>
      <c r="F865" s="53" t="s">
        <v>103</v>
      </c>
      <c r="G865" s="54">
        <v>43061</v>
      </c>
      <c r="H865" s="55">
        <v>2369131.6800000002</v>
      </c>
      <c r="I865" s="53" t="s">
        <v>1208</v>
      </c>
      <c r="J865" s="54" t="s">
        <v>4966</v>
      </c>
      <c r="K865" s="55">
        <v>600000000</v>
      </c>
      <c r="L865" s="56" t="s">
        <v>105</v>
      </c>
      <c r="M865" s="53"/>
      <c r="N865" s="53"/>
      <c r="O865" s="56" t="s">
        <v>105</v>
      </c>
      <c r="P865" s="53"/>
      <c r="Q865" s="56" t="s">
        <v>105</v>
      </c>
      <c r="R865" s="53"/>
      <c r="S865" s="53"/>
      <c r="T865" s="53"/>
      <c r="U865" s="53"/>
      <c r="V865" s="57" t="s">
        <v>105</v>
      </c>
      <c r="W865" s="53"/>
      <c r="X865" s="53"/>
      <c r="Y865" s="57" t="s">
        <v>105</v>
      </c>
      <c r="Z865" s="57" t="s">
        <v>105</v>
      </c>
      <c r="AA865" s="53"/>
      <c r="AB865" s="53" t="s">
        <v>117</v>
      </c>
      <c r="AC865" s="53" t="s">
        <v>2753</v>
      </c>
      <c r="AD865" s="53" t="s">
        <v>108</v>
      </c>
      <c r="AE865" s="53" t="s">
        <v>2754</v>
      </c>
    </row>
    <row r="866" spans="1:31" x14ac:dyDescent="0.25">
      <c r="A866" s="53" t="s">
        <v>2755</v>
      </c>
      <c r="B866" s="54">
        <v>41585</v>
      </c>
      <c r="C866" s="53"/>
      <c r="D866" s="54">
        <v>41932</v>
      </c>
      <c r="E866" s="53"/>
      <c r="F866" s="53" t="s">
        <v>168</v>
      </c>
      <c r="G866" s="54">
        <v>41995</v>
      </c>
      <c r="H866" s="55">
        <v>48600000</v>
      </c>
      <c r="I866" s="53" t="s">
        <v>217</v>
      </c>
      <c r="J866" s="54" t="s">
        <v>5559</v>
      </c>
      <c r="K866" s="55">
        <v>161890351</v>
      </c>
      <c r="L866" s="56" t="s">
        <v>105</v>
      </c>
      <c r="M866" s="53"/>
      <c r="N866" s="53" t="s">
        <v>27</v>
      </c>
      <c r="O866" s="56">
        <v>42489</v>
      </c>
      <c r="P866" s="53" t="s">
        <v>29</v>
      </c>
      <c r="Q866" s="56">
        <v>42986</v>
      </c>
      <c r="R866" s="53"/>
      <c r="S866" s="53"/>
      <c r="T866" s="53" t="s">
        <v>859</v>
      </c>
      <c r="U866" s="53"/>
      <c r="V866" s="57">
        <v>43095</v>
      </c>
      <c r="W866" s="53"/>
      <c r="X866" s="53"/>
      <c r="Y866" s="57" t="s">
        <v>105</v>
      </c>
      <c r="Z866" s="57">
        <v>43095</v>
      </c>
      <c r="AA866" s="53" t="s">
        <v>878</v>
      </c>
      <c r="AB866" s="53" t="s">
        <v>26</v>
      </c>
      <c r="AC866" s="53" t="s">
        <v>2756</v>
      </c>
      <c r="AD866" s="53" t="s">
        <v>108</v>
      </c>
      <c r="AE866" s="53" t="s">
        <v>2757</v>
      </c>
    </row>
    <row r="867" spans="1:31" x14ac:dyDescent="0.25">
      <c r="A867" s="53" t="s">
        <v>2758</v>
      </c>
      <c r="B867" s="54">
        <v>41509</v>
      </c>
      <c r="C867" s="53" t="s">
        <v>5560</v>
      </c>
      <c r="D867" s="54">
        <v>41751</v>
      </c>
      <c r="E867" s="53"/>
      <c r="F867" s="53" t="s">
        <v>168</v>
      </c>
      <c r="G867" s="54">
        <v>41995</v>
      </c>
      <c r="H867" s="55">
        <v>1263990665</v>
      </c>
      <c r="I867" s="53" t="s">
        <v>750</v>
      </c>
      <c r="J867" s="54" t="s">
        <v>4966</v>
      </c>
      <c r="K867" s="55">
        <v>8600092594</v>
      </c>
      <c r="L867" s="56" t="s">
        <v>105</v>
      </c>
      <c r="M867" s="53"/>
      <c r="N867" s="53"/>
      <c r="O867" s="56" t="s">
        <v>105</v>
      </c>
      <c r="P867" s="53"/>
      <c r="Q867" s="56" t="s">
        <v>105</v>
      </c>
      <c r="R867" s="53"/>
      <c r="S867" s="53"/>
      <c r="T867" s="53"/>
      <c r="U867" s="53"/>
      <c r="V867" s="57" t="s">
        <v>105</v>
      </c>
      <c r="W867" s="53"/>
      <c r="X867" s="53"/>
      <c r="Y867" s="57" t="s">
        <v>105</v>
      </c>
      <c r="Z867" s="57" t="s">
        <v>105</v>
      </c>
      <c r="AA867" s="53"/>
      <c r="AB867" s="53" t="s">
        <v>117</v>
      </c>
      <c r="AC867" s="53" t="s">
        <v>2759</v>
      </c>
      <c r="AD867" s="53" t="s">
        <v>108</v>
      </c>
      <c r="AE867" s="53" t="s">
        <v>2760</v>
      </c>
    </row>
    <row r="868" spans="1:31" x14ac:dyDescent="0.25">
      <c r="A868" s="53" t="s">
        <v>2761</v>
      </c>
      <c r="B868" s="54">
        <v>40973</v>
      </c>
      <c r="C868" s="53"/>
      <c r="D868" s="54">
        <v>41988</v>
      </c>
      <c r="E868" s="53"/>
      <c r="F868" s="53" t="s">
        <v>168</v>
      </c>
      <c r="G868" s="54">
        <v>41995</v>
      </c>
      <c r="H868" s="55">
        <v>431745684</v>
      </c>
      <c r="I868" s="53" t="s">
        <v>217</v>
      </c>
      <c r="J868" s="54" t="s">
        <v>4966</v>
      </c>
      <c r="K868" s="55">
        <v>129559584</v>
      </c>
      <c r="L868" s="56" t="s">
        <v>105</v>
      </c>
      <c r="M868" s="53"/>
      <c r="N868" s="53"/>
      <c r="O868" s="56" t="s">
        <v>105</v>
      </c>
      <c r="P868" s="53"/>
      <c r="Q868" s="56" t="s">
        <v>105</v>
      </c>
      <c r="R868" s="53"/>
      <c r="S868" s="53"/>
      <c r="T868" s="53"/>
      <c r="U868" s="53"/>
      <c r="V868" s="57" t="s">
        <v>105</v>
      </c>
      <c r="W868" s="53"/>
      <c r="X868" s="53"/>
      <c r="Y868" s="57" t="s">
        <v>105</v>
      </c>
      <c r="Z868" s="57" t="s">
        <v>105</v>
      </c>
      <c r="AA868" s="53"/>
      <c r="AB868" s="53" t="s">
        <v>117</v>
      </c>
      <c r="AC868" s="53" t="s">
        <v>2762</v>
      </c>
      <c r="AD868" s="53" t="s">
        <v>108</v>
      </c>
      <c r="AE868" s="53" t="s">
        <v>2763</v>
      </c>
    </row>
    <row r="869" spans="1:31" x14ac:dyDescent="0.25">
      <c r="A869" s="53" t="s">
        <v>2764</v>
      </c>
      <c r="B869" s="54">
        <v>40802</v>
      </c>
      <c r="C869" s="53" t="s">
        <v>5561</v>
      </c>
      <c r="D869" s="54">
        <v>41796</v>
      </c>
      <c r="E869" s="53"/>
      <c r="F869" s="53" t="s">
        <v>147</v>
      </c>
      <c r="G869" s="54">
        <v>41995</v>
      </c>
      <c r="H869" s="55">
        <v>910524938</v>
      </c>
      <c r="I869" s="53" t="s">
        <v>1638</v>
      </c>
      <c r="J869" s="54" t="s">
        <v>4966</v>
      </c>
      <c r="K869" s="55">
        <v>150000000</v>
      </c>
      <c r="L869" s="56" t="s">
        <v>105</v>
      </c>
      <c r="M869" s="53"/>
      <c r="N869" s="53"/>
      <c r="O869" s="56" t="s">
        <v>105</v>
      </c>
      <c r="P869" s="53"/>
      <c r="Q869" s="56" t="s">
        <v>105</v>
      </c>
      <c r="R869" s="53"/>
      <c r="S869" s="53"/>
      <c r="T869" s="53"/>
      <c r="U869" s="53"/>
      <c r="V869" s="57" t="s">
        <v>105</v>
      </c>
      <c r="W869" s="53"/>
      <c r="X869" s="53"/>
      <c r="Y869" s="57" t="s">
        <v>105</v>
      </c>
      <c r="Z869" s="57" t="s">
        <v>105</v>
      </c>
      <c r="AA869" s="53"/>
      <c r="AB869" s="53" t="s">
        <v>117</v>
      </c>
      <c r="AC869" s="53" t="s">
        <v>2765</v>
      </c>
      <c r="AD869" s="53" t="s">
        <v>108</v>
      </c>
      <c r="AE869" s="53" t="s">
        <v>2766</v>
      </c>
    </row>
    <row r="870" spans="1:31" x14ac:dyDescent="0.25">
      <c r="A870" s="53" t="s">
        <v>2767</v>
      </c>
      <c r="B870" s="54">
        <v>42745</v>
      </c>
      <c r="C870" s="53" t="s">
        <v>5562</v>
      </c>
      <c r="D870" s="54">
        <v>42640</v>
      </c>
      <c r="E870" s="53"/>
      <c r="F870" s="53" t="s">
        <v>111</v>
      </c>
      <c r="G870" s="54">
        <v>42726</v>
      </c>
      <c r="H870" s="55">
        <v>100383936</v>
      </c>
      <c r="I870" s="53" t="s">
        <v>393</v>
      </c>
      <c r="J870" s="54" t="s">
        <v>4966</v>
      </c>
      <c r="K870" s="55"/>
      <c r="L870" s="56" t="s">
        <v>105</v>
      </c>
      <c r="M870" s="53"/>
      <c r="N870" s="53"/>
      <c r="O870" s="56" t="s">
        <v>105</v>
      </c>
      <c r="P870" s="53"/>
      <c r="Q870" s="56" t="s">
        <v>105</v>
      </c>
      <c r="R870" s="53"/>
      <c r="S870" s="53"/>
      <c r="T870" s="53"/>
      <c r="U870" s="53"/>
      <c r="V870" s="57" t="s">
        <v>105</v>
      </c>
      <c r="W870" s="53"/>
      <c r="X870" s="53"/>
      <c r="Y870" s="57" t="s">
        <v>105</v>
      </c>
      <c r="Z870" s="57" t="s">
        <v>105</v>
      </c>
      <c r="AA870" s="53"/>
      <c r="AB870" s="53" t="s">
        <v>117</v>
      </c>
      <c r="AC870" s="53" t="s">
        <v>2768</v>
      </c>
      <c r="AD870" s="53" t="s">
        <v>108</v>
      </c>
      <c r="AE870" s="53" t="s">
        <v>2769</v>
      </c>
    </row>
    <row r="871" spans="1:31" x14ac:dyDescent="0.25">
      <c r="A871" s="53" t="s">
        <v>2770</v>
      </c>
      <c r="B871" s="54">
        <v>41587</v>
      </c>
      <c r="C871" s="53"/>
      <c r="D871" s="54">
        <v>42978</v>
      </c>
      <c r="E871" s="53"/>
      <c r="F871" s="53" t="s">
        <v>168</v>
      </c>
      <c r="G871" s="54">
        <v>43091</v>
      </c>
      <c r="H871" s="55">
        <v>294534847</v>
      </c>
      <c r="I871" s="53" t="s">
        <v>324</v>
      </c>
      <c r="J871" s="54" t="s">
        <v>4966</v>
      </c>
      <c r="K871" s="55"/>
      <c r="L871" s="56" t="s">
        <v>105</v>
      </c>
      <c r="M871" s="53"/>
      <c r="N871" s="53"/>
      <c r="O871" s="56" t="s">
        <v>105</v>
      </c>
      <c r="P871" s="53"/>
      <c r="Q871" s="56" t="s">
        <v>105</v>
      </c>
      <c r="R871" s="53"/>
      <c r="S871" s="53"/>
      <c r="T871" s="53"/>
      <c r="U871" s="53"/>
      <c r="V871" s="57" t="s">
        <v>105</v>
      </c>
      <c r="W871" s="53"/>
      <c r="X871" s="53"/>
      <c r="Y871" s="57" t="s">
        <v>105</v>
      </c>
      <c r="Z871" s="57" t="s">
        <v>105</v>
      </c>
      <c r="AA871" s="53"/>
      <c r="AB871" s="53" t="s">
        <v>117</v>
      </c>
      <c r="AC871" s="53" t="s">
        <v>2771</v>
      </c>
      <c r="AD871" s="53" t="s">
        <v>108</v>
      </c>
      <c r="AE871" s="53" t="s">
        <v>2772</v>
      </c>
    </row>
    <row r="872" spans="1:31" x14ac:dyDescent="0.25">
      <c r="A872" s="53" t="s">
        <v>2773</v>
      </c>
      <c r="B872" s="54">
        <v>42521</v>
      </c>
      <c r="C872" s="53" t="s">
        <v>5563</v>
      </c>
      <c r="D872" s="54">
        <v>42949</v>
      </c>
      <c r="E872" s="53"/>
      <c r="F872" s="53" t="s">
        <v>172</v>
      </c>
      <c r="G872" s="54">
        <v>43091</v>
      </c>
      <c r="H872" s="55">
        <v>57720104</v>
      </c>
      <c r="I872" s="53" t="s">
        <v>422</v>
      </c>
      <c r="J872" s="54" t="s">
        <v>4966</v>
      </c>
      <c r="K872" s="55"/>
      <c r="L872" s="56" t="s">
        <v>105</v>
      </c>
      <c r="M872" s="53"/>
      <c r="N872" s="53"/>
      <c r="O872" s="56" t="s">
        <v>105</v>
      </c>
      <c r="P872" s="53"/>
      <c r="Q872" s="56" t="s">
        <v>105</v>
      </c>
      <c r="R872" s="53"/>
      <c r="S872" s="53"/>
      <c r="T872" s="53"/>
      <c r="U872" s="53"/>
      <c r="V872" s="57" t="s">
        <v>105</v>
      </c>
      <c r="W872" s="53"/>
      <c r="X872" s="53"/>
      <c r="Y872" s="57" t="s">
        <v>105</v>
      </c>
      <c r="Z872" s="57" t="s">
        <v>105</v>
      </c>
      <c r="AA872" s="53"/>
      <c r="AB872" s="53" t="s">
        <v>117</v>
      </c>
      <c r="AC872" s="53" t="s">
        <v>2774</v>
      </c>
      <c r="AD872" s="53" t="s">
        <v>108</v>
      </c>
      <c r="AE872" s="53" t="s">
        <v>2775</v>
      </c>
    </row>
    <row r="873" spans="1:31" x14ac:dyDescent="0.25">
      <c r="A873" s="53" t="s">
        <v>2776</v>
      </c>
      <c r="B873" s="54">
        <v>43100</v>
      </c>
      <c r="C873" s="53" t="s">
        <v>5564</v>
      </c>
      <c r="D873" s="54">
        <v>42956</v>
      </c>
      <c r="E873" s="53"/>
      <c r="F873" s="53" t="s">
        <v>111</v>
      </c>
      <c r="G873" s="54">
        <v>43091</v>
      </c>
      <c r="H873" s="55">
        <v>25452500</v>
      </c>
      <c r="I873" s="53" t="s">
        <v>943</v>
      </c>
      <c r="J873" s="54" t="s">
        <v>4966</v>
      </c>
      <c r="K873" s="55"/>
      <c r="L873" s="56" t="s">
        <v>105</v>
      </c>
      <c r="M873" s="53"/>
      <c r="N873" s="53"/>
      <c r="O873" s="56" t="s">
        <v>105</v>
      </c>
      <c r="P873" s="53"/>
      <c r="Q873" s="56" t="s">
        <v>105</v>
      </c>
      <c r="R873" s="53"/>
      <c r="S873" s="53"/>
      <c r="T873" s="53"/>
      <c r="U873" s="53"/>
      <c r="V873" s="57" t="s">
        <v>105</v>
      </c>
      <c r="W873" s="53"/>
      <c r="X873" s="53"/>
      <c r="Y873" s="57" t="s">
        <v>105</v>
      </c>
      <c r="Z873" s="57" t="s">
        <v>105</v>
      </c>
      <c r="AA873" s="53"/>
      <c r="AB873" s="53" t="s">
        <v>117</v>
      </c>
      <c r="AC873" s="53" t="s">
        <v>2777</v>
      </c>
      <c r="AD873" s="53" t="s">
        <v>108</v>
      </c>
      <c r="AE873" s="53" t="s">
        <v>2778</v>
      </c>
    </row>
    <row r="874" spans="1:31" x14ac:dyDescent="0.25">
      <c r="A874" s="53" t="s">
        <v>2779</v>
      </c>
      <c r="B874" s="54">
        <v>42908</v>
      </c>
      <c r="C874" s="53" t="s">
        <v>5565</v>
      </c>
      <c r="D874" s="54">
        <v>42949</v>
      </c>
      <c r="E874" s="53"/>
      <c r="F874" s="53" t="s">
        <v>134</v>
      </c>
      <c r="G874" s="54">
        <v>43091</v>
      </c>
      <c r="H874" s="55">
        <v>665658584</v>
      </c>
      <c r="I874" s="53" t="s">
        <v>177</v>
      </c>
      <c r="J874" s="54" t="s">
        <v>4966</v>
      </c>
      <c r="K874" s="55">
        <v>328897110</v>
      </c>
      <c r="L874" s="56" t="s">
        <v>105</v>
      </c>
      <c r="M874" s="53"/>
      <c r="N874" s="53"/>
      <c r="O874" s="56" t="s">
        <v>105</v>
      </c>
      <c r="P874" s="53"/>
      <c r="Q874" s="56" t="s">
        <v>105</v>
      </c>
      <c r="R874" s="53"/>
      <c r="S874" s="53"/>
      <c r="T874" s="53"/>
      <c r="U874" s="53"/>
      <c r="V874" s="57" t="s">
        <v>105</v>
      </c>
      <c r="W874" s="53"/>
      <c r="X874" s="53"/>
      <c r="Y874" s="57" t="s">
        <v>105</v>
      </c>
      <c r="Z874" s="57" t="s">
        <v>105</v>
      </c>
      <c r="AA874" s="53"/>
      <c r="AB874" s="53" t="s">
        <v>117</v>
      </c>
      <c r="AC874" s="53" t="s">
        <v>2780</v>
      </c>
      <c r="AD874" s="53" t="s">
        <v>108</v>
      </c>
      <c r="AE874" s="53" t="s">
        <v>2781</v>
      </c>
    </row>
    <row r="875" spans="1:31" x14ac:dyDescent="0.25">
      <c r="A875" s="53" t="s">
        <v>2782</v>
      </c>
      <c r="B875" s="54">
        <v>42912</v>
      </c>
      <c r="C875" s="53" t="s">
        <v>5566</v>
      </c>
      <c r="D875" s="54">
        <v>43033</v>
      </c>
      <c r="E875" s="53"/>
      <c r="F875" s="53" t="s">
        <v>111</v>
      </c>
      <c r="G875" s="54">
        <v>43091</v>
      </c>
      <c r="H875" s="55">
        <v>44777706</v>
      </c>
      <c r="I875" s="53" t="s">
        <v>393</v>
      </c>
      <c r="J875" s="54" t="s">
        <v>4966</v>
      </c>
      <c r="K875" s="55"/>
      <c r="L875" s="56" t="s">
        <v>105</v>
      </c>
      <c r="M875" s="53"/>
      <c r="N875" s="53"/>
      <c r="O875" s="56" t="s">
        <v>105</v>
      </c>
      <c r="P875" s="53"/>
      <c r="Q875" s="56" t="s">
        <v>105</v>
      </c>
      <c r="R875" s="53"/>
      <c r="S875" s="53"/>
      <c r="T875" s="53"/>
      <c r="U875" s="53"/>
      <c r="V875" s="57" t="s">
        <v>105</v>
      </c>
      <c r="W875" s="53"/>
      <c r="X875" s="53"/>
      <c r="Y875" s="57" t="s">
        <v>105</v>
      </c>
      <c r="Z875" s="57" t="s">
        <v>105</v>
      </c>
      <c r="AA875" s="53"/>
      <c r="AB875" s="53" t="s">
        <v>117</v>
      </c>
      <c r="AC875" s="53" t="s">
        <v>2783</v>
      </c>
      <c r="AD875" s="53" t="s">
        <v>108</v>
      </c>
      <c r="AE875" s="53" t="s">
        <v>2784</v>
      </c>
    </row>
    <row r="876" spans="1:31" x14ac:dyDescent="0.25">
      <c r="A876" s="53" t="s">
        <v>2785</v>
      </c>
      <c r="B876" s="54">
        <v>41987</v>
      </c>
      <c r="C876" s="53" t="s">
        <v>5567</v>
      </c>
      <c r="D876" s="54">
        <v>42998</v>
      </c>
      <c r="E876" s="53"/>
      <c r="F876" s="53" t="s">
        <v>172</v>
      </c>
      <c r="G876" s="54">
        <v>43091</v>
      </c>
      <c r="H876" s="55">
        <v>781690123</v>
      </c>
      <c r="I876" s="53" t="s">
        <v>766</v>
      </c>
      <c r="J876" s="54" t="s">
        <v>4966</v>
      </c>
      <c r="K876" s="55"/>
      <c r="L876" s="56" t="s">
        <v>105</v>
      </c>
      <c r="M876" s="53"/>
      <c r="N876" s="53"/>
      <c r="O876" s="56" t="s">
        <v>105</v>
      </c>
      <c r="P876" s="53"/>
      <c r="Q876" s="56" t="s">
        <v>105</v>
      </c>
      <c r="R876" s="53"/>
      <c r="S876" s="53"/>
      <c r="T876" s="53"/>
      <c r="U876" s="53"/>
      <c r="V876" s="57" t="s">
        <v>105</v>
      </c>
      <c r="W876" s="53"/>
      <c r="X876" s="53"/>
      <c r="Y876" s="57" t="s">
        <v>105</v>
      </c>
      <c r="Z876" s="57" t="s">
        <v>105</v>
      </c>
      <c r="AA876" s="53"/>
      <c r="AB876" s="53" t="s">
        <v>117</v>
      </c>
      <c r="AC876" s="53" t="s">
        <v>2786</v>
      </c>
      <c r="AD876" s="53" t="s">
        <v>108</v>
      </c>
      <c r="AE876" s="53" t="s">
        <v>2787</v>
      </c>
    </row>
    <row r="877" spans="1:31" x14ac:dyDescent="0.25">
      <c r="A877" s="53" t="s">
        <v>2788</v>
      </c>
      <c r="B877" s="54">
        <v>42724</v>
      </c>
      <c r="C877" s="53" t="s">
        <v>5568</v>
      </c>
      <c r="D877" s="54">
        <v>42977</v>
      </c>
      <c r="E877" s="53"/>
      <c r="F877" s="53" t="s">
        <v>147</v>
      </c>
      <c r="G877" s="54">
        <v>43091</v>
      </c>
      <c r="H877" s="55">
        <v>22961800</v>
      </c>
      <c r="I877" s="53" t="s">
        <v>148</v>
      </c>
      <c r="J877" s="54" t="s">
        <v>4966</v>
      </c>
      <c r="K877" s="55"/>
      <c r="L877" s="56" t="s">
        <v>105</v>
      </c>
      <c r="M877" s="53"/>
      <c r="N877" s="53"/>
      <c r="O877" s="56" t="s">
        <v>105</v>
      </c>
      <c r="P877" s="53"/>
      <c r="Q877" s="56" t="s">
        <v>105</v>
      </c>
      <c r="R877" s="53"/>
      <c r="S877" s="53"/>
      <c r="T877" s="53"/>
      <c r="U877" s="53"/>
      <c r="V877" s="57" t="s">
        <v>105</v>
      </c>
      <c r="W877" s="53"/>
      <c r="X877" s="53"/>
      <c r="Y877" s="57" t="s">
        <v>105</v>
      </c>
      <c r="Z877" s="57" t="s">
        <v>105</v>
      </c>
      <c r="AA877" s="53"/>
      <c r="AB877" s="53" t="s">
        <v>117</v>
      </c>
      <c r="AC877" s="53" t="s">
        <v>2789</v>
      </c>
      <c r="AD877" s="53" t="s">
        <v>108</v>
      </c>
      <c r="AE877" s="53" t="s">
        <v>2790</v>
      </c>
    </row>
    <row r="878" spans="1:31" x14ac:dyDescent="0.25">
      <c r="A878" s="53" t="s">
        <v>2791</v>
      </c>
      <c r="B878" s="54">
        <v>42004</v>
      </c>
      <c r="C878" s="53" t="s">
        <v>5569</v>
      </c>
      <c r="D878" s="54">
        <v>42846</v>
      </c>
      <c r="E878" s="53"/>
      <c r="F878" s="53" t="s">
        <v>134</v>
      </c>
      <c r="G878" s="54">
        <v>43091</v>
      </c>
      <c r="H878" s="55">
        <v>298184539</v>
      </c>
      <c r="I878" s="53" t="s">
        <v>306</v>
      </c>
      <c r="J878" s="54" t="s">
        <v>4966</v>
      </c>
      <c r="K878" s="55"/>
      <c r="L878" s="56" t="s">
        <v>105</v>
      </c>
      <c r="M878" s="53"/>
      <c r="N878" s="53"/>
      <c r="O878" s="56" t="s">
        <v>105</v>
      </c>
      <c r="P878" s="53"/>
      <c r="Q878" s="56" t="s">
        <v>105</v>
      </c>
      <c r="R878" s="53"/>
      <c r="S878" s="53"/>
      <c r="T878" s="53"/>
      <c r="U878" s="53"/>
      <c r="V878" s="57" t="s">
        <v>105</v>
      </c>
      <c r="W878" s="53"/>
      <c r="X878" s="53"/>
      <c r="Y878" s="57" t="s">
        <v>105</v>
      </c>
      <c r="Z878" s="57" t="s">
        <v>105</v>
      </c>
      <c r="AA878" s="53"/>
      <c r="AB878" s="53" t="s">
        <v>117</v>
      </c>
      <c r="AC878" s="53" t="s">
        <v>2792</v>
      </c>
      <c r="AD878" s="53" t="s">
        <v>108</v>
      </c>
      <c r="AE878" s="53" t="s">
        <v>2793</v>
      </c>
    </row>
    <row r="879" spans="1:31" x14ac:dyDescent="0.25">
      <c r="A879" s="53" t="s">
        <v>2794</v>
      </c>
      <c r="B879" s="54">
        <v>40701</v>
      </c>
      <c r="C879" s="53" t="s">
        <v>5570</v>
      </c>
      <c r="D879" s="54">
        <v>41431</v>
      </c>
      <c r="E879" s="53"/>
      <c r="F879" s="53" t="s">
        <v>134</v>
      </c>
      <c r="G879" s="54">
        <v>41662</v>
      </c>
      <c r="H879" s="55">
        <v>94006225</v>
      </c>
      <c r="I879" s="53" t="s">
        <v>135</v>
      </c>
      <c r="J879" s="54" t="s">
        <v>4966</v>
      </c>
      <c r="K879" s="55"/>
      <c r="L879" s="56" t="s">
        <v>105</v>
      </c>
      <c r="M879" s="53"/>
      <c r="N879" s="53"/>
      <c r="O879" s="56" t="s">
        <v>105</v>
      </c>
      <c r="P879" s="53"/>
      <c r="Q879" s="56" t="s">
        <v>105</v>
      </c>
      <c r="R879" s="53"/>
      <c r="S879" s="53"/>
      <c r="T879" s="53"/>
      <c r="U879" s="53"/>
      <c r="V879" s="57" t="s">
        <v>105</v>
      </c>
      <c r="W879" s="53"/>
      <c r="X879" s="53"/>
      <c r="Y879" s="57" t="s">
        <v>105</v>
      </c>
      <c r="Z879" s="57" t="s">
        <v>105</v>
      </c>
      <c r="AA879" s="53"/>
      <c r="AB879" s="53" t="s">
        <v>117</v>
      </c>
      <c r="AC879" s="53" t="s">
        <v>2795</v>
      </c>
      <c r="AD879" s="53" t="s">
        <v>108</v>
      </c>
      <c r="AE879" s="53" t="s">
        <v>2796</v>
      </c>
    </row>
    <row r="880" spans="1:31" x14ac:dyDescent="0.25">
      <c r="A880" s="53" t="s">
        <v>2797</v>
      </c>
      <c r="B880" s="54">
        <v>41912</v>
      </c>
      <c r="C880" s="53"/>
      <c r="D880" s="54">
        <v>41918</v>
      </c>
      <c r="E880" s="53"/>
      <c r="F880" s="53" t="s">
        <v>125</v>
      </c>
      <c r="G880" s="54">
        <v>42027</v>
      </c>
      <c r="H880" s="55">
        <v>287799049</v>
      </c>
      <c r="I880" s="53" t="s">
        <v>295</v>
      </c>
      <c r="J880" s="54" t="s">
        <v>4966</v>
      </c>
      <c r="K880" s="55">
        <v>6314846426</v>
      </c>
      <c r="L880" s="56" t="s">
        <v>105</v>
      </c>
      <c r="M880" s="53"/>
      <c r="N880" s="53"/>
      <c r="O880" s="56" t="s">
        <v>105</v>
      </c>
      <c r="P880" s="53"/>
      <c r="Q880" s="56" t="s">
        <v>105</v>
      </c>
      <c r="R880" s="53"/>
      <c r="S880" s="53"/>
      <c r="T880" s="53"/>
      <c r="U880" s="53"/>
      <c r="V880" s="57" t="s">
        <v>105</v>
      </c>
      <c r="W880" s="53"/>
      <c r="X880" s="53"/>
      <c r="Y880" s="57" t="s">
        <v>105</v>
      </c>
      <c r="Z880" s="57" t="s">
        <v>105</v>
      </c>
      <c r="AA880" s="53"/>
      <c r="AB880" s="53" t="s">
        <v>117</v>
      </c>
      <c r="AC880" s="53" t="s">
        <v>2798</v>
      </c>
      <c r="AD880" s="53" t="s">
        <v>108</v>
      </c>
      <c r="AE880" s="53" t="s">
        <v>2799</v>
      </c>
    </row>
    <row r="881" spans="1:31" x14ac:dyDescent="0.25">
      <c r="A881" s="53" t="s">
        <v>2800</v>
      </c>
      <c r="B881" s="54">
        <v>41440</v>
      </c>
      <c r="C881" s="53" t="s">
        <v>5571</v>
      </c>
      <c r="D881" s="54">
        <v>41887</v>
      </c>
      <c r="E881" s="53"/>
      <c r="F881" s="53" t="s">
        <v>111</v>
      </c>
      <c r="G881" s="54">
        <v>42027</v>
      </c>
      <c r="H881" s="55">
        <v>142545000</v>
      </c>
      <c r="I881" s="53" t="s">
        <v>943</v>
      </c>
      <c r="J881" s="54" t="s">
        <v>4966</v>
      </c>
      <c r="K881" s="55"/>
      <c r="L881" s="56" t="s">
        <v>105</v>
      </c>
      <c r="M881" s="53"/>
      <c r="N881" s="53"/>
      <c r="O881" s="56" t="s">
        <v>105</v>
      </c>
      <c r="P881" s="53"/>
      <c r="Q881" s="56" t="s">
        <v>105</v>
      </c>
      <c r="R881" s="53"/>
      <c r="S881" s="53"/>
      <c r="T881" s="53"/>
      <c r="U881" s="53"/>
      <c r="V881" s="57" t="s">
        <v>105</v>
      </c>
      <c r="W881" s="53"/>
      <c r="X881" s="53"/>
      <c r="Y881" s="57" t="s">
        <v>105</v>
      </c>
      <c r="Z881" s="57" t="s">
        <v>105</v>
      </c>
      <c r="AA881" s="53"/>
      <c r="AB881" s="53" t="s">
        <v>117</v>
      </c>
      <c r="AC881" s="53" t="s">
        <v>2801</v>
      </c>
      <c r="AD881" s="53" t="s">
        <v>108</v>
      </c>
      <c r="AE881" s="53" t="s">
        <v>2802</v>
      </c>
    </row>
    <row r="882" spans="1:31" x14ac:dyDescent="0.25">
      <c r="A882" s="53" t="s">
        <v>2803</v>
      </c>
      <c r="B882" s="54">
        <v>40542</v>
      </c>
      <c r="C882" s="53" t="s">
        <v>5572</v>
      </c>
      <c r="D882" s="54">
        <v>42655</v>
      </c>
      <c r="E882" s="53"/>
      <c r="F882" s="53" t="s">
        <v>103</v>
      </c>
      <c r="G882" s="54">
        <v>42758</v>
      </c>
      <c r="H882" s="55">
        <v>2379274000</v>
      </c>
      <c r="I882" s="53" t="s">
        <v>104</v>
      </c>
      <c r="J882" s="54" t="s">
        <v>4966</v>
      </c>
      <c r="K882" s="55"/>
      <c r="L882" s="56" t="s">
        <v>105</v>
      </c>
      <c r="M882" s="53"/>
      <c r="N882" s="53"/>
      <c r="O882" s="56" t="s">
        <v>105</v>
      </c>
      <c r="P882" s="53"/>
      <c r="Q882" s="56" t="s">
        <v>105</v>
      </c>
      <c r="R882" s="53"/>
      <c r="S882" s="53"/>
      <c r="T882" s="53"/>
      <c r="U882" s="53"/>
      <c r="V882" s="57" t="s">
        <v>105</v>
      </c>
      <c r="W882" s="53"/>
      <c r="X882" s="53"/>
      <c r="Y882" s="57" t="s">
        <v>105</v>
      </c>
      <c r="Z882" s="57" t="s">
        <v>105</v>
      </c>
      <c r="AA882" s="53"/>
      <c r="AB882" s="53" t="s">
        <v>117</v>
      </c>
      <c r="AC882" s="53" t="s">
        <v>2804</v>
      </c>
      <c r="AD882" s="53" t="s">
        <v>108</v>
      </c>
      <c r="AE882" s="53" t="s">
        <v>2805</v>
      </c>
    </row>
    <row r="883" spans="1:31" x14ac:dyDescent="0.25">
      <c r="A883" s="53" t="s">
        <v>2806</v>
      </c>
      <c r="B883" s="54">
        <v>42011</v>
      </c>
      <c r="C883" s="53" t="s">
        <v>5573</v>
      </c>
      <c r="D883" s="54">
        <v>42650</v>
      </c>
      <c r="E883" s="53"/>
      <c r="F883" s="53" t="s">
        <v>172</v>
      </c>
      <c r="G883" s="54">
        <v>42758</v>
      </c>
      <c r="H883" s="55">
        <v>713709527</v>
      </c>
      <c r="I883" s="53" t="s">
        <v>422</v>
      </c>
      <c r="J883" s="54" t="s">
        <v>4966</v>
      </c>
      <c r="K883" s="55"/>
      <c r="L883" s="56" t="s">
        <v>105</v>
      </c>
      <c r="M883" s="53"/>
      <c r="N883" s="53"/>
      <c r="O883" s="56" t="s">
        <v>105</v>
      </c>
      <c r="P883" s="53"/>
      <c r="Q883" s="56" t="s">
        <v>105</v>
      </c>
      <c r="R883" s="53"/>
      <c r="S883" s="53"/>
      <c r="T883" s="53"/>
      <c r="U883" s="53"/>
      <c r="V883" s="57" t="s">
        <v>105</v>
      </c>
      <c r="W883" s="53"/>
      <c r="X883" s="53"/>
      <c r="Y883" s="57" t="s">
        <v>105</v>
      </c>
      <c r="Z883" s="57" t="s">
        <v>105</v>
      </c>
      <c r="AA883" s="53"/>
      <c r="AB883" s="53" t="s">
        <v>117</v>
      </c>
      <c r="AC883" s="53" t="s">
        <v>2807</v>
      </c>
      <c r="AD883" s="53" t="s">
        <v>108</v>
      </c>
      <c r="AE883" s="53" t="s">
        <v>2808</v>
      </c>
    </row>
    <row r="884" spans="1:31" x14ac:dyDescent="0.25">
      <c r="A884" s="53" t="s">
        <v>2809</v>
      </c>
      <c r="B884" s="54">
        <v>41382</v>
      </c>
      <c r="C884" s="53" t="s">
        <v>5574</v>
      </c>
      <c r="D884" s="54">
        <v>42331</v>
      </c>
      <c r="E884" s="53"/>
      <c r="F884" s="53" t="s">
        <v>111</v>
      </c>
      <c r="G884" s="54">
        <v>42423</v>
      </c>
      <c r="H884" s="55">
        <v>134564762</v>
      </c>
      <c r="I884" s="53" t="s">
        <v>121</v>
      </c>
      <c r="J884" s="54" t="s">
        <v>4966</v>
      </c>
      <c r="K884" s="55">
        <v>500000000</v>
      </c>
      <c r="L884" s="56" t="s">
        <v>105</v>
      </c>
      <c r="M884" s="53"/>
      <c r="N884" s="53"/>
      <c r="O884" s="56" t="s">
        <v>105</v>
      </c>
      <c r="P884" s="53"/>
      <c r="Q884" s="56" t="s">
        <v>105</v>
      </c>
      <c r="R884" s="53"/>
      <c r="S884" s="53"/>
      <c r="T884" s="53"/>
      <c r="U884" s="53"/>
      <c r="V884" s="57" t="s">
        <v>105</v>
      </c>
      <c r="W884" s="53"/>
      <c r="X884" s="53"/>
      <c r="Y884" s="57" t="s">
        <v>105</v>
      </c>
      <c r="Z884" s="57" t="s">
        <v>105</v>
      </c>
      <c r="AA884" s="53"/>
      <c r="AB884" s="53" t="s">
        <v>117</v>
      </c>
      <c r="AC884" s="53" t="s">
        <v>2810</v>
      </c>
      <c r="AD884" s="53" t="s">
        <v>108</v>
      </c>
      <c r="AE884" s="53" t="s">
        <v>2811</v>
      </c>
    </row>
    <row r="885" spans="1:31" x14ac:dyDescent="0.25">
      <c r="A885" s="53" t="s">
        <v>2812</v>
      </c>
      <c r="B885" s="54" t="s">
        <v>2813</v>
      </c>
      <c r="C885" s="53" t="s">
        <v>5575</v>
      </c>
      <c r="D885" s="54">
        <v>42367</v>
      </c>
      <c r="E885" s="53"/>
      <c r="F885" s="53" t="s">
        <v>103</v>
      </c>
      <c r="G885" s="54">
        <v>42423</v>
      </c>
      <c r="H885" s="55">
        <v>24771983780</v>
      </c>
      <c r="I885" s="53" t="s">
        <v>104</v>
      </c>
      <c r="J885" s="54" t="s">
        <v>4966</v>
      </c>
      <c r="K885" s="55"/>
      <c r="L885" s="56" t="s">
        <v>105</v>
      </c>
      <c r="M885" s="53"/>
      <c r="N885" s="53"/>
      <c r="O885" s="56" t="s">
        <v>105</v>
      </c>
      <c r="P885" s="53"/>
      <c r="Q885" s="56" t="s">
        <v>105</v>
      </c>
      <c r="R885" s="53"/>
      <c r="S885" s="53"/>
      <c r="T885" s="53"/>
      <c r="U885" s="53"/>
      <c r="V885" s="57" t="s">
        <v>105</v>
      </c>
      <c r="W885" s="53"/>
      <c r="X885" s="53"/>
      <c r="Y885" s="57" t="s">
        <v>105</v>
      </c>
      <c r="Z885" s="57" t="s">
        <v>105</v>
      </c>
      <c r="AA885" s="53"/>
      <c r="AB885" s="53" t="s">
        <v>117</v>
      </c>
      <c r="AC885" s="53" t="s">
        <v>2814</v>
      </c>
      <c r="AD885" s="53" t="s">
        <v>108</v>
      </c>
      <c r="AE885" s="53" t="s">
        <v>2815</v>
      </c>
    </row>
    <row r="886" spans="1:31" x14ac:dyDescent="0.25">
      <c r="A886" s="53" t="s">
        <v>2816</v>
      </c>
      <c r="B886" s="54">
        <v>42179</v>
      </c>
      <c r="C886" s="53"/>
      <c r="D886" s="54">
        <v>42559</v>
      </c>
      <c r="E886" s="53"/>
      <c r="F886" s="53" t="s">
        <v>172</v>
      </c>
      <c r="G886" s="54">
        <v>42789</v>
      </c>
      <c r="H886" s="55">
        <v>47542295</v>
      </c>
      <c r="I886" s="53" t="s">
        <v>268</v>
      </c>
      <c r="J886" s="54" t="s">
        <v>4966</v>
      </c>
      <c r="K886" s="55">
        <v>44400000</v>
      </c>
      <c r="L886" s="56" t="s">
        <v>105</v>
      </c>
      <c r="M886" s="53"/>
      <c r="N886" s="53"/>
      <c r="O886" s="56" t="s">
        <v>105</v>
      </c>
      <c r="P886" s="53"/>
      <c r="Q886" s="56" t="s">
        <v>105</v>
      </c>
      <c r="R886" s="53"/>
      <c r="S886" s="53"/>
      <c r="T886" s="53"/>
      <c r="U886" s="53"/>
      <c r="V886" s="57" t="s">
        <v>105</v>
      </c>
      <c r="W886" s="53"/>
      <c r="X886" s="53"/>
      <c r="Y886" s="57" t="s">
        <v>105</v>
      </c>
      <c r="Z886" s="57" t="s">
        <v>105</v>
      </c>
      <c r="AA886" s="53"/>
      <c r="AB886" s="53" t="s">
        <v>117</v>
      </c>
      <c r="AC886" s="53" t="s">
        <v>2817</v>
      </c>
      <c r="AD886" s="53" t="s">
        <v>255</v>
      </c>
      <c r="AE886" s="53" t="s">
        <v>2816</v>
      </c>
    </row>
    <row r="887" spans="1:31" x14ac:dyDescent="0.25">
      <c r="A887" s="53" t="s">
        <v>2818</v>
      </c>
      <c r="B887" s="54">
        <v>41527</v>
      </c>
      <c r="C887" s="53" t="s">
        <v>5576</v>
      </c>
      <c r="D887" s="54">
        <v>42361</v>
      </c>
      <c r="E887" s="53"/>
      <c r="F887" s="53" t="s">
        <v>103</v>
      </c>
      <c r="G887" s="54">
        <v>42452</v>
      </c>
      <c r="H887" s="55">
        <v>902894905</v>
      </c>
      <c r="I887" s="53" t="s">
        <v>116</v>
      </c>
      <c r="J887" s="54" t="s">
        <v>4966</v>
      </c>
      <c r="K887" s="55"/>
      <c r="L887" s="56" t="s">
        <v>105</v>
      </c>
      <c r="M887" s="53"/>
      <c r="N887" s="53"/>
      <c r="O887" s="56" t="s">
        <v>105</v>
      </c>
      <c r="P887" s="53"/>
      <c r="Q887" s="56" t="s">
        <v>105</v>
      </c>
      <c r="R887" s="53"/>
      <c r="S887" s="53"/>
      <c r="T887" s="53"/>
      <c r="U887" s="53"/>
      <c r="V887" s="57" t="s">
        <v>105</v>
      </c>
      <c r="W887" s="53"/>
      <c r="X887" s="53"/>
      <c r="Y887" s="57" t="s">
        <v>105</v>
      </c>
      <c r="Z887" s="57" t="s">
        <v>105</v>
      </c>
      <c r="AA887" s="53"/>
      <c r="AB887" s="53" t="s">
        <v>117</v>
      </c>
      <c r="AC887" s="53" t="s">
        <v>2819</v>
      </c>
      <c r="AD887" s="53" t="s">
        <v>108</v>
      </c>
      <c r="AE887" s="53" t="s">
        <v>2820</v>
      </c>
    </row>
    <row r="888" spans="1:31" x14ac:dyDescent="0.25">
      <c r="A888" s="53" t="s">
        <v>2821</v>
      </c>
      <c r="B888" s="54">
        <v>40543</v>
      </c>
      <c r="C888" s="53"/>
      <c r="D888" s="54">
        <v>41270</v>
      </c>
      <c r="E888" s="53"/>
      <c r="F888" s="53" t="s">
        <v>134</v>
      </c>
      <c r="G888" s="54">
        <v>41387</v>
      </c>
      <c r="H888" s="55">
        <v>2500000</v>
      </c>
      <c r="I888" s="53" t="s">
        <v>177</v>
      </c>
      <c r="J888" s="54" t="s">
        <v>4966</v>
      </c>
      <c r="K888" s="55">
        <v>11300000</v>
      </c>
      <c r="L888" s="56" t="s">
        <v>105</v>
      </c>
      <c r="M888" s="53"/>
      <c r="N888" s="53"/>
      <c r="O888" s="56" t="s">
        <v>105</v>
      </c>
      <c r="P888" s="53"/>
      <c r="Q888" s="56" t="s">
        <v>105</v>
      </c>
      <c r="R888" s="53"/>
      <c r="S888" s="53"/>
      <c r="T888" s="53"/>
      <c r="U888" s="53"/>
      <c r="V888" s="57" t="s">
        <v>105</v>
      </c>
      <c r="W888" s="53"/>
      <c r="X888" s="53"/>
      <c r="Y888" s="57" t="s">
        <v>105</v>
      </c>
      <c r="Z888" s="57" t="s">
        <v>105</v>
      </c>
      <c r="AA888" s="53"/>
      <c r="AB888" s="53" t="s">
        <v>117</v>
      </c>
      <c r="AC888" s="53" t="s">
        <v>2822</v>
      </c>
      <c r="AD888" s="53" t="s">
        <v>108</v>
      </c>
      <c r="AE888" s="53" t="s">
        <v>2823</v>
      </c>
    </row>
    <row r="889" spans="1:31" x14ac:dyDescent="0.25">
      <c r="A889" s="53" t="s">
        <v>2824</v>
      </c>
      <c r="B889" s="54">
        <v>40878</v>
      </c>
      <c r="C889" s="53" t="s">
        <v>5577</v>
      </c>
      <c r="D889" s="54">
        <v>41145</v>
      </c>
      <c r="E889" s="53"/>
      <c r="F889" s="53" t="s">
        <v>147</v>
      </c>
      <c r="G889" s="54">
        <v>41752</v>
      </c>
      <c r="H889" s="55">
        <v>1064165614.45</v>
      </c>
      <c r="I889" s="53" t="s">
        <v>359</v>
      </c>
      <c r="J889" s="54" t="s">
        <v>4966</v>
      </c>
      <c r="K889" s="55"/>
      <c r="L889" s="56" t="s">
        <v>105</v>
      </c>
      <c r="M889" s="53"/>
      <c r="N889" s="53"/>
      <c r="O889" s="56" t="s">
        <v>105</v>
      </c>
      <c r="P889" s="53"/>
      <c r="Q889" s="56" t="s">
        <v>105</v>
      </c>
      <c r="R889" s="53"/>
      <c r="S889" s="53"/>
      <c r="T889" s="53"/>
      <c r="U889" s="53"/>
      <c r="V889" s="57" t="s">
        <v>105</v>
      </c>
      <c r="W889" s="53"/>
      <c r="X889" s="53"/>
      <c r="Y889" s="57" t="s">
        <v>105</v>
      </c>
      <c r="Z889" s="57" t="s">
        <v>105</v>
      </c>
      <c r="AA889" s="53"/>
      <c r="AB889" s="53" t="s">
        <v>117</v>
      </c>
      <c r="AC889" s="53" t="s">
        <v>2825</v>
      </c>
      <c r="AD889" s="53" t="s">
        <v>108</v>
      </c>
      <c r="AE889" s="53" t="s">
        <v>2826</v>
      </c>
    </row>
    <row r="890" spans="1:31" x14ac:dyDescent="0.25">
      <c r="A890" s="53" t="s">
        <v>2827</v>
      </c>
      <c r="B890" s="54">
        <v>40716</v>
      </c>
      <c r="C890" s="53"/>
      <c r="D890" s="54">
        <v>41411</v>
      </c>
      <c r="E890" s="53"/>
      <c r="F890" s="53" t="s">
        <v>168</v>
      </c>
      <c r="G890" s="54">
        <v>41752</v>
      </c>
      <c r="H890" s="55">
        <v>62216766</v>
      </c>
      <c r="I890" s="53" t="s">
        <v>594</v>
      </c>
      <c r="J890" s="54" t="s">
        <v>4966</v>
      </c>
      <c r="K890" s="55"/>
      <c r="L890" s="56" t="s">
        <v>105</v>
      </c>
      <c r="M890" s="53"/>
      <c r="N890" s="53"/>
      <c r="O890" s="56" t="s">
        <v>105</v>
      </c>
      <c r="P890" s="53"/>
      <c r="Q890" s="56" t="s">
        <v>105</v>
      </c>
      <c r="R890" s="53"/>
      <c r="S890" s="53"/>
      <c r="T890" s="53"/>
      <c r="U890" s="53"/>
      <c r="V890" s="57" t="s">
        <v>105</v>
      </c>
      <c r="W890" s="53"/>
      <c r="X890" s="53"/>
      <c r="Y890" s="57" t="s">
        <v>105</v>
      </c>
      <c r="Z890" s="57" t="s">
        <v>105</v>
      </c>
      <c r="AA890" s="53"/>
      <c r="AB890" s="53" t="s">
        <v>117</v>
      </c>
      <c r="AC890" s="53" t="s">
        <v>2828</v>
      </c>
      <c r="AD890" s="53" t="s">
        <v>108</v>
      </c>
      <c r="AE890" s="53" t="s">
        <v>2829</v>
      </c>
    </row>
    <row r="891" spans="1:31" x14ac:dyDescent="0.25">
      <c r="A891" s="53" t="s">
        <v>2830</v>
      </c>
      <c r="B891" s="54">
        <v>41737</v>
      </c>
      <c r="C891" s="53"/>
      <c r="D891" s="54">
        <v>41632</v>
      </c>
      <c r="E891" s="53"/>
      <c r="F891" s="53" t="s">
        <v>125</v>
      </c>
      <c r="G891" s="54">
        <v>41752</v>
      </c>
      <c r="H891" s="55">
        <v>106110000</v>
      </c>
      <c r="I891" s="53" t="s">
        <v>299</v>
      </c>
      <c r="J891" s="54" t="s">
        <v>4966</v>
      </c>
      <c r="K891" s="55">
        <v>4000000000</v>
      </c>
      <c r="L891" s="56" t="s">
        <v>105</v>
      </c>
      <c r="M891" s="53"/>
      <c r="N891" s="53"/>
      <c r="O891" s="56" t="s">
        <v>105</v>
      </c>
      <c r="P891" s="53"/>
      <c r="Q891" s="56" t="s">
        <v>105</v>
      </c>
      <c r="R891" s="53"/>
      <c r="S891" s="53"/>
      <c r="T891" s="53"/>
      <c r="U891" s="53"/>
      <c r="V891" s="57" t="s">
        <v>105</v>
      </c>
      <c r="W891" s="53"/>
      <c r="X891" s="53"/>
      <c r="Y891" s="57" t="s">
        <v>105</v>
      </c>
      <c r="Z891" s="57" t="s">
        <v>105</v>
      </c>
      <c r="AA891" s="53"/>
      <c r="AB891" s="53" t="s">
        <v>117</v>
      </c>
      <c r="AC891" s="53" t="s">
        <v>2831</v>
      </c>
      <c r="AD891" s="53" t="s">
        <v>108</v>
      </c>
      <c r="AE891" s="53" t="s">
        <v>2832</v>
      </c>
    </row>
    <row r="892" spans="1:31" x14ac:dyDescent="0.25">
      <c r="A892" s="53" t="s">
        <v>2833</v>
      </c>
      <c r="B892" s="54">
        <v>40710</v>
      </c>
      <c r="C892" s="53"/>
      <c r="D892" s="54">
        <v>41520</v>
      </c>
      <c r="E892" s="53"/>
      <c r="F892" s="53" t="s">
        <v>134</v>
      </c>
      <c r="G892" s="54">
        <v>41752</v>
      </c>
      <c r="H892" s="55">
        <v>522266013</v>
      </c>
      <c r="I892" s="53" t="s">
        <v>177</v>
      </c>
      <c r="J892" s="54" t="s">
        <v>4966</v>
      </c>
      <c r="K892" s="55"/>
      <c r="L892" s="56" t="s">
        <v>105</v>
      </c>
      <c r="M892" s="53"/>
      <c r="N892" s="53"/>
      <c r="O892" s="56" t="s">
        <v>105</v>
      </c>
      <c r="P892" s="53"/>
      <c r="Q892" s="56" t="s">
        <v>105</v>
      </c>
      <c r="R892" s="53"/>
      <c r="S892" s="53"/>
      <c r="T892" s="53"/>
      <c r="U892" s="53"/>
      <c r="V892" s="57" t="s">
        <v>105</v>
      </c>
      <c r="W892" s="53"/>
      <c r="X892" s="53"/>
      <c r="Y892" s="57" t="s">
        <v>105</v>
      </c>
      <c r="Z892" s="57" t="s">
        <v>105</v>
      </c>
      <c r="AA892" s="53"/>
      <c r="AB892" s="53" t="s">
        <v>117</v>
      </c>
      <c r="AC892" s="53" t="s">
        <v>2834</v>
      </c>
      <c r="AD892" s="53" t="s">
        <v>108</v>
      </c>
      <c r="AE892" s="53" t="s">
        <v>2835</v>
      </c>
    </row>
    <row r="893" spans="1:31" x14ac:dyDescent="0.25">
      <c r="A893" s="53" t="s">
        <v>2836</v>
      </c>
      <c r="B893" s="54">
        <v>40100</v>
      </c>
      <c r="C893" s="53"/>
      <c r="D893" s="54">
        <v>41516</v>
      </c>
      <c r="E893" s="53"/>
      <c r="F893" s="53" t="s">
        <v>168</v>
      </c>
      <c r="G893" s="54">
        <v>41752</v>
      </c>
      <c r="H893" s="55">
        <v>86007600</v>
      </c>
      <c r="I893" s="53" t="s">
        <v>209</v>
      </c>
      <c r="J893" s="54" t="s">
        <v>4966</v>
      </c>
      <c r="K893" s="55">
        <v>94171640</v>
      </c>
      <c r="L893" s="56" t="s">
        <v>105</v>
      </c>
      <c r="M893" s="53"/>
      <c r="N893" s="53"/>
      <c r="O893" s="56" t="s">
        <v>105</v>
      </c>
      <c r="P893" s="53"/>
      <c r="Q893" s="56" t="s">
        <v>105</v>
      </c>
      <c r="R893" s="53"/>
      <c r="S893" s="53"/>
      <c r="T893" s="53"/>
      <c r="U893" s="53"/>
      <c r="V893" s="57" t="s">
        <v>105</v>
      </c>
      <c r="W893" s="53"/>
      <c r="X893" s="53"/>
      <c r="Y893" s="57" t="s">
        <v>105</v>
      </c>
      <c r="Z893" s="57" t="s">
        <v>105</v>
      </c>
      <c r="AA893" s="53"/>
      <c r="AB893" s="53" t="s">
        <v>117</v>
      </c>
      <c r="AC893" s="53" t="s">
        <v>2837</v>
      </c>
      <c r="AD893" s="53" t="s">
        <v>108</v>
      </c>
      <c r="AE893" s="53" t="s">
        <v>2838</v>
      </c>
    </row>
    <row r="894" spans="1:31" x14ac:dyDescent="0.25">
      <c r="A894" s="53" t="s">
        <v>2839</v>
      </c>
      <c r="B894" s="54">
        <v>42167</v>
      </c>
      <c r="C894" s="53"/>
      <c r="D894" s="54">
        <v>41969</v>
      </c>
      <c r="E894" s="53"/>
      <c r="F894" s="53" t="s">
        <v>103</v>
      </c>
      <c r="G894" s="54">
        <v>42117</v>
      </c>
      <c r="H894" s="55">
        <v>32005834</v>
      </c>
      <c r="I894" s="53" t="s">
        <v>104</v>
      </c>
      <c r="J894" s="54" t="s">
        <v>4966</v>
      </c>
      <c r="K894" s="55"/>
      <c r="L894" s="56" t="s">
        <v>105</v>
      </c>
      <c r="M894" s="53"/>
      <c r="N894" s="53"/>
      <c r="O894" s="56" t="s">
        <v>105</v>
      </c>
      <c r="P894" s="53"/>
      <c r="Q894" s="56" t="s">
        <v>105</v>
      </c>
      <c r="R894" s="53"/>
      <c r="S894" s="53"/>
      <c r="T894" s="53"/>
      <c r="U894" s="53"/>
      <c r="V894" s="57" t="s">
        <v>105</v>
      </c>
      <c r="W894" s="53"/>
      <c r="X894" s="53"/>
      <c r="Y894" s="57" t="s">
        <v>105</v>
      </c>
      <c r="Z894" s="57" t="s">
        <v>105</v>
      </c>
      <c r="AA894" s="53"/>
      <c r="AB894" s="53" t="s">
        <v>117</v>
      </c>
      <c r="AC894" s="53" t="s">
        <v>2840</v>
      </c>
      <c r="AD894" s="53" t="s">
        <v>108</v>
      </c>
      <c r="AE894" s="53" t="s">
        <v>2841</v>
      </c>
    </row>
    <row r="895" spans="1:31" x14ac:dyDescent="0.25">
      <c r="A895" s="53" t="s">
        <v>2842</v>
      </c>
      <c r="B895" s="54">
        <v>40990</v>
      </c>
      <c r="C895" s="53" t="s">
        <v>5578</v>
      </c>
      <c r="D895" s="54">
        <v>41591</v>
      </c>
      <c r="E895" s="53"/>
      <c r="F895" s="53" t="s">
        <v>103</v>
      </c>
      <c r="G895" s="54">
        <v>42117</v>
      </c>
      <c r="H895" s="55">
        <v>8999507</v>
      </c>
      <c r="I895" s="53" t="s">
        <v>104</v>
      </c>
      <c r="J895" s="54" t="s">
        <v>4966</v>
      </c>
      <c r="K895" s="55"/>
      <c r="L895" s="56" t="s">
        <v>105</v>
      </c>
      <c r="M895" s="53"/>
      <c r="N895" s="53"/>
      <c r="O895" s="56" t="s">
        <v>105</v>
      </c>
      <c r="P895" s="53"/>
      <c r="Q895" s="56" t="s">
        <v>105</v>
      </c>
      <c r="R895" s="53"/>
      <c r="S895" s="53"/>
      <c r="T895" s="53"/>
      <c r="U895" s="53"/>
      <c r="V895" s="57" t="s">
        <v>105</v>
      </c>
      <c r="W895" s="53"/>
      <c r="X895" s="53"/>
      <c r="Y895" s="57" t="s">
        <v>105</v>
      </c>
      <c r="Z895" s="57" t="s">
        <v>105</v>
      </c>
      <c r="AA895" s="53"/>
      <c r="AB895" s="53" t="s">
        <v>117</v>
      </c>
      <c r="AC895" s="53" t="s">
        <v>2843</v>
      </c>
      <c r="AD895" s="53" t="s">
        <v>108</v>
      </c>
      <c r="AE895" s="53" t="s">
        <v>2844</v>
      </c>
    </row>
    <row r="896" spans="1:31" x14ac:dyDescent="0.25">
      <c r="A896" s="53" t="s">
        <v>2845</v>
      </c>
      <c r="B896" s="54">
        <v>40563</v>
      </c>
      <c r="C896" s="53" t="s">
        <v>5579</v>
      </c>
      <c r="D896" s="54">
        <v>41796</v>
      </c>
      <c r="E896" s="53"/>
      <c r="F896" s="53" t="s">
        <v>147</v>
      </c>
      <c r="G896" s="54">
        <v>42117</v>
      </c>
      <c r="H896" s="55">
        <v>10691460</v>
      </c>
      <c r="I896" s="53" t="s">
        <v>2572</v>
      </c>
      <c r="J896" s="54" t="s">
        <v>4966</v>
      </c>
      <c r="K896" s="55"/>
      <c r="L896" s="56" t="s">
        <v>105</v>
      </c>
      <c r="M896" s="53"/>
      <c r="N896" s="53"/>
      <c r="O896" s="56" t="s">
        <v>105</v>
      </c>
      <c r="P896" s="53"/>
      <c r="Q896" s="56" t="s">
        <v>105</v>
      </c>
      <c r="R896" s="53"/>
      <c r="S896" s="53"/>
      <c r="T896" s="53"/>
      <c r="U896" s="53"/>
      <c r="V896" s="57" t="s">
        <v>105</v>
      </c>
      <c r="W896" s="53"/>
      <c r="X896" s="53"/>
      <c r="Y896" s="57" t="s">
        <v>105</v>
      </c>
      <c r="Z896" s="57" t="s">
        <v>105</v>
      </c>
      <c r="AA896" s="53"/>
      <c r="AB896" s="53" t="s">
        <v>117</v>
      </c>
      <c r="AC896" s="53" t="s">
        <v>2846</v>
      </c>
      <c r="AD896" s="53" t="s">
        <v>108</v>
      </c>
      <c r="AE896" s="53" t="s">
        <v>2847</v>
      </c>
    </row>
    <row r="897" spans="1:31" x14ac:dyDescent="0.25">
      <c r="A897" s="53" t="s">
        <v>2848</v>
      </c>
      <c r="B897" s="54">
        <v>40830</v>
      </c>
      <c r="C897" s="53" t="s">
        <v>5580</v>
      </c>
      <c r="D897" s="54">
        <v>41234</v>
      </c>
      <c r="E897" s="53"/>
      <c r="F897" s="53" t="s">
        <v>103</v>
      </c>
      <c r="G897" s="54">
        <v>41417</v>
      </c>
      <c r="H897" s="55">
        <v>26519200</v>
      </c>
      <c r="I897" s="53" t="s">
        <v>264</v>
      </c>
      <c r="J897" s="54" t="s">
        <v>4966</v>
      </c>
      <c r="K897" s="55"/>
      <c r="L897" s="56" t="s">
        <v>105</v>
      </c>
      <c r="M897" s="53"/>
      <c r="N897" s="53" t="s">
        <v>28</v>
      </c>
      <c r="O897" s="56">
        <v>43084</v>
      </c>
      <c r="P897" s="53"/>
      <c r="Q897" s="56" t="s">
        <v>105</v>
      </c>
      <c r="R897" s="53"/>
      <c r="S897" s="53"/>
      <c r="T897" s="53"/>
      <c r="U897" s="53"/>
      <c r="V897" s="57">
        <v>43125</v>
      </c>
      <c r="W897" s="53"/>
      <c r="X897" s="53"/>
      <c r="Y897" s="57" t="s">
        <v>105</v>
      </c>
      <c r="Z897" s="57" t="s">
        <v>105</v>
      </c>
      <c r="AA897" s="53"/>
      <c r="AB897" s="53" t="s">
        <v>26</v>
      </c>
      <c r="AC897" s="53" t="s">
        <v>2849</v>
      </c>
      <c r="AD897" s="53" t="s">
        <v>108</v>
      </c>
      <c r="AE897" s="53" t="s">
        <v>2850</v>
      </c>
    </row>
    <row r="898" spans="1:31" x14ac:dyDescent="0.25">
      <c r="A898" s="53" t="s">
        <v>2851</v>
      </c>
      <c r="B898" s="54">
        <v>41040</v>
      </c>
      <c r="C898" s="53" t="s">
        <v>5581</v>
      </c>
      <c r="D898" s="54">
        <v>41535</v>
      </c>
      <c r="E898" s="53"/>
      <c r="F898" s="53" t="s">
        <v>172</v>
      </c>
      <c r="G898" s="54">
        <v>42178</v>
      </c>
      <c r="H898" s="55">
        <v>39749594128</v>
      </c>
      <c r="I898" s="53" t="s">
        <v>422</v>
      </c>
      <c r="J898" s="54" t="s">
        <v>4966</v>
      </c>
      <c r="K898" s="55"/>
      <c r="L898" s="56" t="s">
        <v>105</v>
      </c>
      <c r="M898" s="53"/>
      <c r="N898" s="53"/>
      <c r="O898" s="56" t="s">
        <v>105</v>
      </c>
      <c r="P898" s="53"/>
      <c r="Q898" s="56" t="s">
        <v>105</v>
      </c>
      <c r="R898" s="53"/>
      <c r="S898" s="53"/>
      <c r="T898" s="53"/>
      <c r="U898" s="53"/>
      <c r="V898" s="57" t="s">
        <v>105</v>
      </c>
      <c r="W898" s="53"/>
      <c r="X898" s="53"/>
      <c r="Y898" s="57" t="s">
        <v>105</v>
      </c>
      <c r="Z898" s="57" t="s">
        <v>105</v>
      </c>
      <c r="AA898" s="53"/>
      <c r="AB898" s="53" t="s">
        <v>117</v>
      </c>
      <c r="AC898" s="53" t="s">
        <v>2852</v>
      </c>
      <c r="AD898" s="53" t="s">
        <v>108</v>
      </c>
      <c r="AE898" s="53" t="s">
        <v>2853</v>
      </c>
    </row>
    <row r="899" spans="1:31" x14ac:dyDescent="0.25">
      <c r="A899" s="53" t="s">
        <v>2854</v>
      </c>
      <c r="B899" s="54">
        <v>40206</v>
      </c>
      <c r="C899" s="53"/>
      <c r="D899" s="54">
        <v>40855</v>
      </c>
      <c r="E899" s="53"/>
      <c r="F899" s="53" t="s">
        <v>168</v>
      </c>
      <c r="G899" s="54">
        <v>41113</v>
      </c>
      <c r="H899" s="55">
        <v>1200060</v>
      </c>
      <c r="I899" s="53" t="s">
        <v>829</v>
      </c>
      <c r="J899" s="54" t="s">
        <v>4966</v>
      </c>
      <c r="K899" s="55"/>
      <c r="L899" s="56" t="s">
        <v>105</v>
      </c>
      <c r="M899" s="53"/>
      <c r="N899" s="53" t="s">
        <v>28</v>
      </c>
      <c r="O899" s="56">
        <v>42755</v>
      </c>
      <c r="P899" s="53"/>
      <c r="Q899" s="56" t="s">
        <v>105</v>
      </c>
      <c r="R899" s="53"/>
      <c r="S899" s="53"/>
      <c r="T899" s="53"/>
      <c r="U899" s="53"/>
      <c r="V899" s="57">
        <v>42753</v>
      </c>
      <c r="W899" s="53"/>
      <c r="X899" s="53"/>
      <c r="Y899" s="57" t="s">
        <v>105</v>
      </c>
      <c r="Z899" s="57" t="s">
        <v>105</v>
      </c>
      <c r="AA899" s="53"/>
      <c r="AB899" s="53" t="s">
        <v>182</v>
      </c>
      <c r="AC899" s="53" t="s">
        <v>2855</v>
      </c>
      <c r="AD899" s="53" t="s">
        <v>108</v>
      </c>
      <c r="AE899" s="53" t="s">
        <v>2856</v>
      </c>
    </row>
    <row r="900" spans="1:31" x14ac:dyDescent="0.25">
      <c r="A900" s="53" t="s">
        <v>2857</v>
      </c>
      <c r="B900" s="54">
        <v>40673</v>
      </c>
      <c r="C900" s="53"/>
      <c r="D900" s="54">
        <v>41494</v>
      </c>
      <c r="E900" s="53"/>
      <c r="F900" s="53" t="s">
        <v>103</v>
      </c>
      <c r="G900" s="54">
        <v>41843</v>
      </c>
      <c r="H900" s="55">
        <v>1384849001</v>
      </c>
      <c r="I900" s="53" t="s">
        <v>116</v>
      </c>
      <c r="J900" s="54" t="s">
        <v>4966</v>
      </c>
      <c r="K900" s="55"/>
      <c r="L900" s="56" t="s">
        <v>105</v>
      </c>
      <c r="M900" s="53"/>
      <c r="N900" s="53"/>
      <c r="O900" s="56" t="s">
        <v>105</v>
      </c>
      <c r="P900" s="53"/>
      <c r="Q900" s="56" t="s">
        <v>105</v>
      </c>
      <c r="R900" s="53"/>
      <c r="S900" s="53"/>
      <c r="T900" s="53"/>
      <c r="U900" s="53"/>
      <c r="V900" s="57" t="s">
        <v>105</v>
      </c>
      <c r="W900" s="53"/>
      <c r="X900" s="53"/>
      <c r="Y900" s="57" t="s">
        <v>105</v>
      </c>
      <c r="Z900" s="57" t="s">
        <v>105</v>
      </c>
      <c r="AA900" s="53"/>
      <c r="AB900" s="53" t="s">
        <v>117</v>
      </c>
      <c r="AC900" s="53" t="s">
        <v>2858</v>
      </c>
      <c r="AD900" s="53" t="s">
        <v>108</v>
      </c>
      <c r="AE900" s="53" t="s">
        <v>2859</v>
      </c>
    </row>
    <row r="901" spans="1:31" x14ac:dyDescent="0.25">
      <c r="A901" s="53" t="s">
        <v>2860</v>
      </c>
      <c r="B901" s="54">
        <v>40805</v>
      </c>
      <c r="C901" s="53"/>
      <c r="D901" s="54">
        <v>41422</v>
      </c>
      <c r="E901" s="53"/>
      <c r="F901" s="53" t="s">
        <v>168</v>
      </c>
      <c r="G901" s="54">
        <v>41843</v>
      </c>
      <c r="H901" s="55">
        <v>495597090</v>
      </c>
      <c r="I901" s="53" t="s">
        <v>217</v>
      </c>
      <c r="J901" s="54" t="s">
        <v>4966</v>
      </c>
      <c r="K901" s="55"/>
      <c r="L901" s="56" t="s">
        <v>105</v>
      </c>
      <c r="M901" s="53"/>
      <c r="N901" s="53"/>
      <c r="O901" s="56" t="s">
        <v>105</v>
      </c>
      <c r="P901" s="53"/>
      <c r="Q901" s="56" t="s">
        <v>105</v>
      </c>
      <c r="R901" s="53"/>
      <c r="S901" s="53"/>
      <c r="T901" s="53"/>
      <c r="U901" s="53"/>
      <c r="V901" s="57" t="s">
        <v>105</v>
      </c>
      <c r="W901" s="53"/>
      <c r="X901" s="53"/>
      <c r="Y901" s="57" t="s">
        <v>105</v>
      </c>
      <c r="Z901" s="57" t="s">
        <v>105</v>
      </c>
      <c r="AA901" s="53"/>
      <c r="AB901" s="53" t="s">
        <v>117</v>
      </c>
      <c r="AC901" s="53" t="s">
        <v>2861</v>
      </c>
      <c r="AD901" s="53" t="s">
        <v>108</v>
      </c>
      <c r="AE901" s="53" t="s">
        <v>2862</v>
      </c>
    </row>
    <row r="902" spans="1:31" x14ac:dyDescent="0.25">
      <c r="A902" s="53" t="s">
        <v>2863</v>
      </c>
      <c r="B902" s="54">
        <v>40910</v>
      </c>
      <c r="C902" s="53"/>
      <c r="D902" s="54">
        <v>41438</v>
      </c>
      <c r="E902" s="53"/>
      <c r="F902" s="53" t="s">
        <v>111</v>
      </c>
      <c r="G902" s="54">
        <v>41843</v>
      </c>
      <c r="H902" s="55">
        <v>336400000</v>
      </c>
      <c r="I902" s="53" t="s">
        <v>257</v>
      </c>
      <c r="J902" s="54" t="s">
        <v>4966</v>
      </c>
      <c r="K902" s="55"/>
      <c r="L902" s="56" t="s">
        <v>105</v>
      </c>
      <c r="M902" s="53"/>
      <c r="N902" s="53"/>
      <c r="O902" s="56" t="s">
        <v>105</v>
      </c>
      <c r="P902" s="53"/>
      <c r="Q902" s="56" t="s">
        <v>105</v>
      </c>
      <c r="R902" s="53"/>
      <c r="S902" s="53"/>
      <c r="T902" s="53"/>
      <c r="U902" s="53"/>
      <c r="V902" s="57" t="s">
        <v>105</v>
      </c>
      <c r="W902" s="53"/>
      <c r="X902" s="53"/>
      <c r="Y902" s="57" t="s">
        <v>105</v>
      </c>
      <c r="Z902" s="57" t="s">
        <v>105</v>
      </c>
      <c r="AA902" s="53"/>
      <c r="AB902" s="53" t="s">
        <v>117</v>
      </c>
      <c r="AC902" s="53" t="s">
        <v>2864</v>
      </c>
      <c r="AD902" s="53" t="s">
        <v>108</v>
      </c>
      <c r="AE902" s="53" t="s">
        <v>2865</v>
      </c>
    </row>
    <row r="903" spans="1:31" x14ac:dyDescent="0.25">
      <c r="A903" s="53" t="s">
        <v>2866</v>
      </c>
      <c r="B903" s="54">
        <v>41519</v>
      </c>
      <c r="C903" s="53"/>
      <c r="D903" s="54">
        <v>41519</v>
      </c>
      <c r="E903" s="53"/>
      <c r="F903" s="53" t="s">
        <v>168</v>
      </c>
      <c r="G903" s="54">
        <v>41843</v>
      </c>
      <c r="H903" s="55">
        <v>8500000</v>
      </c>
      <c r="I903" s="53" t="s">
        <v>186</v>
      </c>
      <c r="J903" s="54" t="s">
        <v>4966</v>
      </c>
      <c r="K903" s="55">
        <v>3825000</v>
      </c>
      <c r="L903" s="56" t="s">
        <v>105</v>
      </c>
      <c r="M903" s="53"/>
      <c r="N903" s="53"/>
      <c r="O903" s="56" t="s">
        <v>105</v>
      </c>
      <c r="P903" s="53"/>
      <c r="Q903" s="56" t="s">
        <v>105</v>
      </c>
      <c r="R903" s="53"/>
      <c r="S903" s="53"/>
      <c r="T903" s="53"/>
      <c r="U903" s="53"/>
      <c r="V903" s="57" t="s">
        <v>105</v>
      </c>
      <c r="W903" s="53"/>
      <c r="X903" s="53"/>
      <c r="Y903" s="57" t="s">
        <v>105</v>
      </c>
      <c r="Z903" s="57" t="s">
        <v>105</v>
      </c>
      <c r="AA903" s="53"/>
      <c r="AB903" s="53" t="s">
        <v>117</v>
      </c>
      <c r="AC903" s="53" t="s">
        <v>2867</v>
      </c>
      <c r="AD903" s="53" t="s">
        <v>108</v>
      </c>
      <c r="AE903" s="53" t="s">
        <v>2710</v>
      </c>
    </row>
    <row r="904" spans="1:31" x14ac:dyDescent="0.25">
      <c r="A904" s="53" t="s">
        <v>2868</v>
      </c>
      <c r="B904" s="54">
        <v>41557</v>
      </c>
      <c r="C904" s="53" t="s">
        <v>5582</v>
      </c>
      <c r="D904" s="54">
        <v>41898</v>
      </c>
      <c r="E904" s="53"/>
      <c r="F904" s="53" t="s">
        <v>172</v>
      </c>
      <c r="G904" s="54">
        <v>42208</v>
      </c>
      <c r="H904" s="55">
        <v>26838810.559999999</v>
      </c>
      <c r="I904" s="53" t="s">
        <v>766</v>
      </c>
      <c r="J904" s="54" t="s">
        <v>4966</v>
      </c>
      <c r="K904" s="55">
        <v>28628064</v>
      </c>
      <c r="L904" s="56" t="s">
        <v>105</v>
      </c>
      <c r="M904" s="53"/>
      <c r="N904" s="53"/>
      <c r="O904" s="56" t="s">
        <v>105</v>
      </c>
      <c r="P904" s="53"/>
      <c r="Q904" s="56" t="s">
        <v>105</v>
      </c>
      <c r="R904" s="53"/>
      <c r="S904" s="53"/>
      <c r="T904" s="53"/>
      <c r="U904" s="53"/>
      <c r="V904" s="57" t="s">
        <v>105</v>
      </c>
      <c r="W904" s="53"/>
      <c r="X904" s="53"/>
      <c r="Y904" s="57" t="s">
        <v>105</v>
      </c>
      <c r="Z904" s="57" t="s">
        <v>105</v>
      </c>
      <c r="AA904" s="53"/>
      <c r="AB904" s="53" t="s">
        <v>117</v>
      </c>
      <c r="AC904" s="53" t="s">
        <v>2869</v>
      </c>
      <c r="AD904" s="53" t="s">
        <v>108</v>
      </c>
      <c r="AE904" s="53" t="s">
        <v>2870</v>
      </c>
    </row>
    <row r="905" spans="1:31" x14ac:dyDescent="0.25">
      <c r="A905" s="53" t="s">
        <v>2871</v>
      </c>
      <c r="B905" s="54">
        <v>40200</v>
      </c>
      <c r="C905" s="53"/>
      <c r="D905" s="54">
        <v>41425</v>
      </c>
      <c r="E905" s="53"/>
      <c r="F905" s="53" t="s">
        <v>125</v>
      </c>
      <c r="G905" s="54">
        <v>41540</v>
      </c>
      <c r="H905" s="55">
        <v>101632935</v>
      </c>
      <c r="I905" s="53" t="s">
        <v>583</v>
      </c>
      <c r="J905" s="54" t="s">
        <v>4966</v>
      </c>
      <c r="K905" s="55">
        <v>6412244677</v>
      </c>
      <c r="L905" s="56" t="s">
        <v>105</v>
      </c>
      <c r="M905" s="53"/>
      <c r="N905" s="53"/>
      <c r="O905" s="56" t="s">
        <v>105</v>
      </c>
      <c r="P905" s="53"/>
      <c r="Q905" s="56" t="s">
        <v>105</v>
      </c>
      <c r="R905" s="53"/>
      <c r="S905" s="53"/>
      <c r="T905" s="53"/>
      <c r="U905" s="53"/>
      <c r="V905" s="57" t="s">
        <v>105</v>
      </c>
      <c r="W905" s="53"/>
      <c r="X905" s="53"/>
      <c r="Y905" s="57" t="s">
        <v>105</v>
      </c>
      <c r="Z905" s="57" t="s">
        <v>105</v>
      </c>
      <c r="AA905" s="53"/>
      <c r="AB905" s="53" t="s">
        <v>117</v>
      </c>
      <c r="AC905" s="53" t="s">
        <v>2872</v>
      </c>
      <c r="AD905" s="53" t="s">
        <v>108</v>
      </c>
      <c r="AE905" s="53" t="s">
        <v>2873</v>
      </c>
    </row>
    <row r="906" spans="1:31" x14ac:dyDescent="0.25">
      <c r="A906" s="53" t="s">
        <v>2874</v>
      </c>
      <c r="B906" s="54">
        <v>40206</v>
      </c>
      <c r="C906" s="53" t="s">
        <v>5583</v>
      </c>
      <c r="D906" s="54">
        <v>41064</v>
      </c>
      <c r="E906" s="53"/>
      <c r="F906" s="53" t="s">
        <v>134</v>
      </c>
      <c r="G906" s="54">
        <v>41540</v>
      </c>
      <c r="H906" s="55">
        <v>20416257</v>
      </c>
      <c r="I906" s="53" t="s">
        <v>1212</v>
      </c>
      <c r="J906" s="54" t="s">
        <v>5584</v>
      </c>
      <c r="K906" s="55">
        <v>56225000</v>
      </c>
      <c r="L906" s="56" t="s">
        <v>105</v>
      </c>
      <c r="M906" s="53"/>
      <c r="N906" s="53" t="s">
        <v>28</v>
      </c>
      <c r="O906" s="56">
        <v>43040</v>
      </c>
      <c r="P906" s="53"/>
      <c r="Q906" s="56" t="s">
        <v>105</v>
      </c>
      <c r="R906" s="53"/>
      <c r="S906" s="53"/>
      <c r="T906" s="53"/>
      <c r="U906" s="53"/>
      <c r="V906" s="57">
        <v>43090</v>
      </c>
      <c r="W906" s="53"/>
      <c r="X906" s="53"/>
      <c r="Y906" s="57" t="s">
        <v>105</v>
      </c>
      <c r="Z906" s="57" t="s">
        <v>105</v>
      </c>
      <c r="AA906" s="53"/>
      <c r="AB906" s="53" t="s">
        <v>26</v>
      </c>
      <c r="AC906" s="53" t="s">
        <v>2875</v>
      </c>
      <c r="AD906" s="53" t="s">
        <v>108</v>
      </c>
      <c r="AE906" s="53" t="s">
        <v>2876</v>
      </c>
    </row>
    <row r="907" spans="1:31" x14ac:dyDescent="0.25">
      <c r="A907" s="53" t="s">
        <v>2877</v>
      </c>
      <c r="B907" s="54">
        <v>41260</v>
      </c>
      <c r="C907" s="53" t="s">
        <v>5585</v>
      </c>
      <c r="D907" s="54">
        <v>41437</v>
      </c>
      <c r="E907" s="53"/>
      <c r="F907" s="53" t="s">
        <v>147</v>
      </c>
      <c r="G907" s="54">
        <v>41540</v>
      </c>
      <c r="H907" s="55">
        <v>33343280858</v>
      </c>
      <c r="I907" s="53" t="s">
        <v>153</v>
      </c>
      <c r="J907" s="54" t="s">
        <v>5586</v>
      </c>
      <c r="K907" s="55">
        <v>4900000000</v>
      </c>
      <c r="L907" s="56" t="s">
        <v>105</v>
      </c>
      <c r="M907" s="53"/>
      <c r="N907" s="53" t="s">
        <v>27</v>
      </c>
      <c r="O907" s="56">
        <v>42502</v>
      </c>
      <c r="P907" s="53" t="s">
        <v>29</v>
      </c>
      <c r="Q907" s="56">
        <v>43028</v>
      </c>
      <c r="R907" s="53"/>
      <c r="S907" s="53"/>
      <c r="T907" s="53"/>
      <c r="U907" s="53"/>
      <c r="V907" s="57" t="s">
        <v>105</v>
      </c>
      <c r="W907" s="53"/>
      <c r="X907" s="53"/>
      <c r="Y907" s="57" t="s">
        <v>105</v>
      </c>
      <c r="Z907" s="57" t="s">
        <v>105</v>
      </c>
      <c r="AA907" s="53"/>
      <c r="AB907" s="53" t="s">
        <v>117</v>
      </c>
      <c r="AC907" s="53" t="s">
        <v>2878</v>
      </c>
      <c r="AD907" s="53" t="s">
        <v>108</v>
      </c>
      <c r="AE907" s="53" t="s">
        <v>2879</v>
      </c>
    </row>
    <row r="908" spans="1:31" x14ac:dyDescent="0.25">
      <c r="A908" s="53" t="s">
        <v>2880</v>
      </c>
      <c r="B908" s="54">
        <v>41624</v>
      </c>
      <c r="C908" s="53"/>
      <c r="D908" s="54">
        <v>41898</v>
      </c>
      <c r="E908" s="53"/>
      <c r="F908" s="53" t="s">
        <v>168</v>
      </c>
      <c r="G908" s="54">
        <v>42270</v>
      </c>
      <c r="H908" s="55">
        <v>30513524</v>
      </c>
      <c r="I908" s="53" t="s">
        <v>242</v>
      </c>
      <c r="J908" s="54" t="s">
        <v>5587</v>
      </c>
      <c r="K908" s="55">
        <v>50910750</v>
      </c>
      <c r="L908" s="56" t="s">
        <v>105</v>
      </c>
      <c r="M908" s="53"/>
      <c r="N908" s="53"/>
      <c r="O908" s="56" t="s">
        <v>105</v>
      </c>
      <c r="P908" s="53"/>
      <c r="Q908" s="56" t="s">
        <v>105</v>
      </c>
      <c r="R908" s="53"/>
      <c r="S908" s="53"/>
      <c r="T908" s="53"/>
      <c r="U908" s="53"/>
      <c r="V908" s="57" t="s">
        <v>105</v>
      </c>
      <c r="W908" s="53"/>
      <c r="X908" s="53"/>
      <c r="Y908" s="57" t="s">
        <v>105</v>
      </c>
      <c r="Z908" s="57" t="s">
        <v>105</v>
      </c>
      <c r="AA908" s="53"/>
      <c r="AB908" s="53" t="s">
        <v>117</v>
      </c>
      <c r="AC908" s="53" t="s">
        <v>2881</v>
      </c>
      <c r="AD908" s="53" t="s">
        <v>108</v>
      </c>
      <c r="AE908" s="53" t="s">
        <v>2882</v>
      </c>
    </row>
    <row r="909" spans="1:31" x14ac:dyDescent="0.25">
      <c r="A909" s="53" t="s">
        <v>2883</v>
      </c>
      <c r="B909" s="54">
        <v>41418</v>
      </c>
      <c r="C909" s="53" t="s">
        <v>5588</v>
      </c>
      <c r="D909" s="54">
        <v>41781</v>
      </c>
      <c r="E909" s="53"/>
      <c r="F909" s="53" t="s">
        <v>103</v>
      </c>
      <c r="G909" s="54">
        <v>42270</v>
      </c>
      <c r="H909" s="55">
        <v>1520000</v>
      </c>
      <c r="I909" s="53" t="s">
        <v>139</v>
      </c>
      <c r="J909" s="54" t="s">
        <v>4966</v>
      </c>
      <c r="K909" s="55">
        <v>1000000000</v>
      </c>
      <c r="L909" s="56" t="s">
        <v>105</v>
      </c>
      <c r="M909" s="53"/>
      <c r="N909" s="53"/>
      <c r="O909" s="56" t="s">
        <v>105</v>
      </c>
      <c r="P909" s="53"/>
      <c r="Q909" s="56" t="s">
        <v>105</v>
      </c>
      <c r="R909" s="53"/>
      <c r="S909" s="53"/>
      <c r="T909" s="53"/>
      <c r="U909" s="53"/>
      <c r="V909" s="57" t="s">
        <v>105</v>
      </c>
      <c r="W909" s="53"/>
      <c r="X909" s="53"/>
      <c r="Y909" s="57" t="s">
        <v>105</v>
      </c>
      <c r="Z909" s="57" t="s">
        <v>105</v>
      </c>
      <c r="AA909" s="53"/>
      <c r="AB909" s="53" t="s">
        <v>117</v>
      </c>
      <c r="AC909" s="53" t="s">
        <v>2884</v>
      </c>
      <c r="AD909" s="53" t="s">
        <v>108</v>
      </c>
      <c r="AE909" s="53" t="s">
        <v>2885</v>
      </c>
    </row>
    <row r="910" spans="1:31" x14ac:dyDescent="0.25">
      <c r="A910" s="53" t="s">
        <v>2886</v>
      </c>
      <c r="B910" s="54">
        <v>41988</v>
      </c>
      <c r="C910" s="53" t="s">
        <v>5589</v>
      </c>
      <c r="D910" s="54">
        <v>41999</v>
      </c>
      <c r="E910" s="53"/>
      <c r="F910" s="53" t="s">
        <v>147</v>
      </c>
      <c r="G910" s="54">
        <v>42270</v>
      </c>
      <c r="H910" s="55">
        <v>256143652</v>
      </c>
      <c r="I910" s="53" t="s">
        <v>153</v>
      </c>
      <c r="J910" s="54" t="s">
        <v>4966</v>
      </c>
      <c r="K910" s="55"/>
      <c r="L910" s="56" t="s">
        <v>105</v>
      </c>
      <c r="M910" s="53"/>
      <c r="N910" s="53"/>
      <c r="O910" s="56" t="s">
        <v>105</v>
      </c>
      <c r="P910" s="53"/>
      <c r="Q910" s="56" t="s">
        <v>105</v>
      </c>
      <c r="R910" s="53"/>
      <c r="S910" s="53"/>
      <c r="T910" s="53"/>
      <c r="U910" s="53"/>
      <c r="V910" s="57" t="s">
        <v>105</v>
      </c>
      <c r="W910" s="53"/>
      <c r="X910" s="53"/>
      <c r="Y910" s="57" t="s">
        <v>105</v>
      </c>
      <c r="Z910" s="57" t="s">
        <v>105</v>
      </c>
      <c r="AA910" s="53"/>
      <c r="AB910" s="53" t="s">
        <v>117</v>
      </c>
      <c r="AC910" s="53" t="s">
        <v>2887</v>
      </c>
      <c r="AD910" s="53" t="s">
        <v>108</v>
      </c>
      <c r="AE910" s="53" t="s">
        <v>2888</v>
      </c>
    </row>
    <row r="911" spans="1:31" x14ac:dyDescent="0.25">
      <c r="A911" s="53" t="s">
        <v>2889</v>
      </c>
      <c r="B911" s="54">
        <v>40603</v>
      </c>
      <c r="C911" s="53"/>
      <c r="D911" s="54">
        <v>40905</v>
      </c>
      <c r="E911" s="53"/>
      <c r="F911" s="53" t="s">
        <v>134</v>
      </c>
      <c r="G911" s="54">
        <v>41205</v>
      </c>
      <c r="H911" s="55">
        <v>94546237</v>
      </c>
      <c r="I911" s="53" t="s">
        <v>306</v>
      </c>
      <c r="J911" s="54" t="s">
        <v>4966</v>
      </c>
      <c r="K911" s="55"/>
      <c r="L911" s="56" t="s">
        <v>105</v>
      </c>
      <c r="M911" s="53"/>
      <c r="N911" s="53" t="s">
        <v>27</v>
      </c>
      <c r="O911" s="56">
        <v>42930</v>
      </c>
      <c r="P911" s="53" t="s">
        <v>2890</v>
      </c>
      <c r="Q911" s="56">
        <v>43012</v>
      </c>
      <c r="R911" s="53">
        <v>417435</v>
      </c>
      <c r="S911" s="53"/>
      <c r="T911" s="53" t="s">
        <v>859</v>
      </c>
      <c r="U911" s="53"/>
      <c r="V911" s="57">
        <v>43042</v>
      </c>
      <c r="W911" s="53"/>
      <c r="X911" s="53"/>
      <c r="Y911" s="57">
        <v>43095</v>
      </c>
      <c r="Z911" s="57" t="s">
        <v>105</v>
      </c>
      <c r="AA911" s="53"/>
      <c r="AB911" s="53" t="s">
        <v>182</v>
      </c>
      <c r="AC911" s="53" t="s">
        <v>2891</v>
      </c>
      <c r="AD911" s="53" t="s">
        <v>108</v>
      </c>
      <c r="AE911" s="53" t="s">
        <v>2892</v>
      </c>
    </row>
    <row r="912" spans="1:31" x14ac:dyDescent="0.25">
      <c r="A912" s="53" t="s">
        <v>2893</v>
      </c>
      <c r="B912" s="54">
        <v>40522</v>
      </c>
      <c r="C912" s="53" t="s">
        <v>5027</v>
      </c>
      <c r="D912" s="54">
        <v>41068</v>
      </c>
      <c r="E912" s="53"/>
      <c r="F912" s="53" t="s">
        <v>287</v>
      </c>
      <c r="G912" s="54">
        <v>41205</v>
      </c>
      <c r="H912" s="55">
        <v>38660000</v>
      </c>
      <c r="I912" s="53" t="s">
        <v>288</v>
      </c>
      <c r="J912" s="54" t="s">
        <v>4966</v>
      </c>
      <c r="K912" s="55"/>
      <c r="L912" s="56" t="s">
        <v>105</v>
      </c>
      <c r="M912" s="53"/>
      <c r="N912" s="53" t="s">
        <v>28</v>
      </c>
      <c r="O912" s="56">
        <v>43041</v>
      </c>
      <c r="P912" s="53"/>
      <c r="Q912" s="56" t="s">
        <v>105</v>
      </c>
      <c r="R912" s="53"/>
      <c r="S912" s="53"/>
      <c r="T912" s="53"/>
      <c r="U912" s="53"/>
      <c r="V912" s="57">
        <v>43042</v>
      </c>
      <c r="W912" s="53"/>
      <c r="X912" s="53"/>
      <c r="Y912" s="57" t="s">
        <v>105</v>
      </c>
      <c r="Z912" s="57">
        <v>43041</v>
      </c>
      <c r="AA912" s="53" t="s">
        <v>131</v>
      </c>
      <c r="AB912" s="53" t="s">
        <v>26</v>
      </c>
      <c r="AC912" s="53" t="s">
        <v>2894</v>
      </c>
      <c r="AD912" s="53" t="s">
        <v>108</v>
      </c>
      <c r="AE912" s="53" t="s">
        <v>2895</v>
      </c>
    </row>
    <row r="913" spans="1:31" x14ac:dyDescent="0.25">
      <c r="A913" s="53" t="s">
        <v>2896</v>
      </c>
      <c r="B913" s="54">
        <v>40603</v>
      </c>
      <c r="C913" s="53" t="s">
        <v>5590</v>
      </c>
      <c r="D913" s="54">
        <v>41067</v>
      </c>
      <c r="E913" s="53"/>
      <c r="F913" s="53" t="s">
        <v>287</v>
      </c>
      <c r="G913" s="54">
        <v>41205</v>
      </c>
      <c r="H913" s="55">
        <v>45000000</v>
      </c>
      <c r="I913" s="53" t="s">
        <v>443</v>
      </c>
      <c r="J913" s="54" t="s">
        <v>4966</v>
      </c>
      <c r="K913" s="55"/>
      <c r="L913" s="56" t="s">
        <v>105</v>
      </c>
      <c r="M913" s="53"/>
      <c r="N913" s="53" t="s">
        <v>28</v>
      </c>
      <c r="O913" s="56">
        <v>42817</v>
      </c>
      <c r="P913" s="53"/>
      <c r="Q913" s="56" t="s">
        <v>105</v>
      </c>
      <c r="R913" s="53"/>
      <c r="S913" s="53"/>
      <c r="T913" s="53"/>
      <c r="U913" s="53"/>
      <c r="V913" s="57">
        <v>42866</v>
      </c>
      <c r="W913" s="53"/>
      <c r="X913" s="53"/>
      <c r="Y913" s="57" t="s">
        <v>105</v>
      </c>
      <c r="Z913" s="57" t="s">
        <v>105</v>
      </c>
      <c r="AA913" s="53"/>
      <c r="AB913" s="53" t="s">
        <v>26</v>
      </c>
      <c r="AC913" s="53" t="s">
        <v>2897</v>
      </c>
      <c r="AD913" s="53" t="s">
        <v>108</v>
      </c>
      <c r="AE913" s="53" t="s">
        <v>2898</v>
      </c>
    </row>
    <row r="914" spans="1:31" x14ac:dyDescent="0.25">
      <c r="A914" s="53" t="s">
        <v>2899</v>
      </c>
      <c r="B914" s="54">
        <v>41187</v>
      </c>
      <c r="C914" s="53"/>
      <c r="D914" s="54">
        <v>41452</v>
      </c>
      <c r="E914" s="53"/>
      <c r="F914" s="53" t="s">
        <v>111</v>
      </c>
      <c r="G914" s="54">
        <v>41570</v>
      </c>
      <c r="H914" s="55">
        <v>6087307</v>
      </c>
      <c r="I914" s="53" t="s">
        <v>512</v>
      </c>
      <c r="J914" s="54" t="s">
        <v>4966</v>
      </c>
      <c r="K914" s="55"/>
      <c r="L914" s="56" t="s">
        <v>105</v>
      </c>
      <c r="M914" s="53"/>
      <c r="N914" s="53" t="s">
        <v>28</v>
      </c>
      <c r="O914" s="56">
        <v>42972</v>
      </c>
      <c r="P914" s="53"/>
      <c r="Q914" s="56" t="s">
        <v>105</v>
      </c>
      <c r="R914" s="53"/>
      <c r="S914" s="53"/>
      <c r="T914" s="53"/>
      <c r="U914" s="53"/>
      <c r="V914" s="57">
        <v>43017</v>
      </c>
      <c r="W914" s="53"/>
      <c r="X914" s="53"/>
      <c r="Y914" s="57" t="s">
        <v>105</v>
      </c>
      <c r="Z914" s="57" t="s">
        <v>105</v>
      </c>
      <c r="AA914" s="53"/>
      <c r="AB914" s="53" t="s">
        <v>26</v>
      </c>
      <c r="AC914" s="53" t="s">
        <v>2900</v>
      </c>
      <c r="AD914" s="53" t="s">
        <v>108</v>
      </c>
      <c r="AE914" s="53" t="s">
        <v>2899</v>
      </c>
    </row>
    <row r="915" spans="1:31" x14ac:dyDescent="0.25">
      <c r="A915" s="53" t="s">
        <v>2901</v>
      </c>
      <c r="B915" s="54">
        <v>40129</v>
      </c>
      <c r="C915" s="53" t="s">
        <v>5591</v>
      </c>
      <c r="D915" s="54">
        <v>41919</v>
      </c>
      <c r="E915" s="53"/>
      <c r="F915" s="53" t="s">
        <v>147</v>
      </c>
      <c r="G915" s="54">
        <v>41935</v>
      </c>
      <c r="H915" s="55">
        <v>66973522</v>
      </c>
      <c r="I915" s="53" t="s">
        <v>331</v>
      </c>
      <c r="J915" s="54" t="s">
        <v>4966</v>
      </c>
      <c r="K915" s="55"/>
      <c r="L915" s="56" t="s">
        <v>105</v>
      </c>
      <c r="M915" s="53"/>
      <c r="N915" s="53"/>
      <c r="O915" s="56" t="s">
        <v>105</v>
      </c>
      <c r="P915" s="53"/>
      <c r="Q915" s="56" t="s">
        <v>105</v>
      </c>
      <c r="R915" s="53"/>
      <c r="S915" s="53"/>
      <c r="T915" s="53"/>
      <c r="U915" s="53"/>
      <c r="V915" s="57" t="s">
        <v>105</v>
      </c>
      <c r="W915" s="53"/>
      <c r="X915" s="53"/>
      <c r="Y915" s="57" t="s">
        <v>105</v>
      </c>
      <c r="Z915" s="57" t="s">
        <v>105</v>
      </c>
      <c r="AA915" s="53"/>
      <c r="AB915" s="53" t="s">
        <v>117</v>
      </c>
      <c r="AC915" s="53" t="s">
        <v>2902</v>
      </c>
      <c r="AD915" s="53" t="s">
        <v>108</v>
      </c>
      <c r="AE915" s="53" t="s">
        <v>2903</v>
      </c>
    </row>
    <row r="916" spans="1:31" x14ac:dyDescent="0.25">
      <c r="A916" s="53" t="s">
        <v>2904</v>
      </c>
      <c r="B916" s="54">
        <v>41971</v>
      </c>
      <c r="C916" s="53"/>
      <c r="D916" s="54">
        <v>42160</v>
      </c>
      <c r="E916" s="53"/>
      <c r="F916" s="53" t="s">
        <v>147</v>
      </c>
      <c r="G916" s="54">
        <v>42300</v>
      </c>
      <c r="H916" s="55">
        <v>300000000</v>
      </c>
      <c r="I916" s="53" t="s">
        <v>153</v>
      </c>
      <c r="J916" s="54" t="s">
        <v>4966</v>
      </c>
      <c r="K916" s="55">
        <v>450000000</v>
      </c>
      <c r="L916" s="56" t="s">
        <v>105</v>
      </c>
      <c r="M916" s="53"/>
      <c r="N916" s="53"/>
      <c r="O916" s="56" t="s">
        <v>105</v>
      </c>
      <c r="P916" s="53"/>
      <c r="Q916" s="56" t="s">
        <v>105</v>
      </c>
      <c r="R916" s="53"/>
      <c r="S916" s="53"/>
      <c r="T916" s="53"/>
      <c r="U916" s="53"/>
      <c r="V916" s="57" t="s">
        <v>105</v>
      </c>
      <c r="W916" s="53"/>
      <c r="X916" s="53"/>
      <c r="Y916" s="57" t="s">
        <v>105</v>
      </c>
      <c r="Z916" s="57" t="s">
        <v>105</v>
      </c>
      <c r="AA916" s="53"/>
      <c r="AB916" s="53" t="s">
        <v>117</v>
      </c>
      <c r="AC916" s="53" t="s">
        <v>2905</v>
      </c>
      <c r="AD916" s="53" t="s">
        <v>108</v>
      </c>
      <c r="AE916" s="53" t="s">
        <v>670</v>
      </c>
    </row>
    <row r="917" spans="1:31" x14ac:dyDescent="0.25">
      <c r="A917" s="53" t="s">
        <v>2906</v>
      </c>
      <c r="B917" s="54">
        <v>40752</v>
      </c>
      <c r="C917" s="53"/>
      <c r="D917" s="54">
        <v>40802</v>
      </c>
      <c r="E917" s="53"/>
      <c r="F917" s="53" t="s">
        <v>134</v>
      </c>
      <c r="G917" s="54">
        <v>41236</v>
      </c>
      <c r="H917" s="55">
        <v>1570000000</v>
      </c>
      <c r="I917" s="53" t="s">
        <v>135</v>
      </c>
      <c r="J917" s="54" t="s">
        <v>4966</v>
      </c>
      <c r="K917" s="55"/>
      <c r="L917" s="56" t="s">
        <v>105</v>
      </c>
      <c r="M917" s="53"/>
      <c r="N917" s="53" t="s">
        <v>28</v>
      </c>
      <c r="O917" s="56">
        <v>42961</v>
      </c>
      <c r="P917" s="53"/>
      <c r="Q917" s="56" t="s">
        <v>105</v>
      </c>
      <c r="R917" s="53"/>
      <c r="S917" s="53"/>
      <c r="T917" s="53"/>
      <c r="U917" s="53"/>
      <c r="V917" s="57">
        <v>43011</v>
      </c>
      <c r="W917" s="53"/>
      <c r="X917" s="53"/>
      <c r="Y917" s="57" t="s">
        <v>105</v>
      </c>
      <c r="Z917" s="57" t="s">
        <v>105</v>
      </c>
      <c r="AA917" s="53"/>
      <c r="AB917" s="53" t="s">
        <v>26</v>
      </c>
      <c r="AC917" s="53" t="s">
        <v>2907</v>
      </c>
      <c r="AD917" s="53" t="s">
        <v>108</v>
      </c>
      <c r="AE917" s="53" t="s">
        <v>2908</v>
      </c>
    </row>
    <row r="918" spans="1:31" x14ac:dyDescent="0.25">
      <c r="A918" s="53" t="s">
        <v>2909</v>
      </c>
      <c r="B918" s="54">
        <v>42395</v>
      </c>
      <c r="C918" s="53" t="s">
        <v>5592</v>
      </c>
      <c r="D918" s="54">
        <v>42583</v>
      </c>
      <c r="E918" s="53"/>
      <c r="F918" s="53" t="s">
        <v>134</v>
      </c>
      <c r="G918" s="54">
        <v>42697</v>
      </c>
      <c r="H918" s="55">
        <v>6548000</v>
      </c>
      <c r="I918" s="53" t="s">
        <v>306</v>
      </c>
      <c r="J918" s="54" t="s">
        <v>4966</v>
      </c>
      <c r="K918" s="55">
        <v>450000000</v>
      </c>
      <c r="L918" s="56" t="s">
        <v>105</v>
      </c>
      <c r="M918" s="53"/>
      <c r="N918" s="53"/>
      <c r="O918" s="56" t="s">
        <v>105</v>
      </c>
      <c r="P918" s="53"/>
      <c r="Q918" s="56" t="s">
        <v>105</v>
      </c>
      <c r="R918" s="53"/>
      <c r="S918" s="53"/>
      <c r="T918" s="53"/>
      <c r="U918" s="53"/>
      <c r="V918" s="57" t="s">
        <v>105</v>
      </c>
      <c r="W918" s="53"/>
      <c r="X918" s="53"/>
      <c r="Y918" s="57" t="s">
        <v>105</v>
      </c>
      <c r="Z918" s="57" t="s">
        <v>105</v>
      </c>
      <c r="AA918" s="53"/>
      <c r="AB918" s="53" t="s">
        <v>117</v>
      </c>
      <c r="AC918" s="53" t="s">
        <v>2910</v>
      </c>
      <c r="AD918" s="53" t="s">
        <v>108</v>
      </c>
      <c r="AE918" s="53" t="s">
        <v>2911</v>
      </c>
    </row>
    <row r="919" spans="1:31" x14ac:dyDescent="0.25">
      <c r="A919" s="53" t="s">
        <v>2912</v>
      </c>
      <c r="B919" s="54" t="s">
        <v>2913</v>
      </c>
      <c r="C919" s="53"/>
      <c r="D919" s="54">
        <v>41827</v>
      </c>
      <c r="E919" s="53"/>
      <c r="F919" s="53" t="s">
        <v>172</v>
      </c>
      <c r="G919" s="54">
        <v>41996</v>
      </c>
      <c r="H919" s="55">
        <v>4404993631</v>
      </c>
      <c r="I919" s="53" t="s">
        <v>422</v>
      </c>
      <c r="J919" s="54" t="s">
        <v>4966</v>
      </c>
      <c r="K919" s="55"/>
      <c r="L919" s="56" t="s">
        <v>105</v>
      </c>
      <c r="M919" s="53"/>
      <c r="N919" s="53"/>
      <c r="O919" s="56" t="s">
        <v>105</v>
      </c>
      <c r="P919" s="53"/>
      <c r="Q919" s="56" t="s">
        <v>105</v>
      </c>
      <c r="R919" s="53"/>
      <c r="S919" s="53"/>
      <c r="T919" s="53"/>
      <c r="U919" s="53"/>
      <c r="V919" s="57" t="s">
        <v>105</v>
      </c>
      <c r="W919" s="53"/>
      <c r="X919" s="53"/>
      <c r="Y919" s="57" t="s">
        <v>105</v>
      </c>
      <c r="Z919" s="57" t="s">
        <v>105</v>
      </c>
      <c r="AA919" s="53"/>
      <c r="AB919" s="53" t="s">
        <v>117</v>
      </c>
      <c r="AC919" s="53" t="s">
        <v>2914</v>
      </c>
      <c r="AD919" s="53" t="s">
        <v>108</v>
      </c>
      <c r="AE919" s="53" t="s">
        <v>2915</v>
      </c>
    </row>
    <row r="920" spans="1:31" x14ac:dyDescent="0.25">
      <c r="A920" s="53" t="s">
        <v>2916</v>
      </c>
      <c r="B920" s="54">
        <v>41639</v>
      </c>
      <c r="C920" s="53" t="s">
        <v>5593</v>
      </c>
      <c r="D920" s="54">
        <v>42102</v>
      </c>
      <c r="E920" s="53"/>
      <c r="F920" s="53" t="s">
        <v>103</v>
      </c>
      <c r="G920" s="54">
        <v>42361</v>
      </c>
      <c r="H920" s="55">
        <v>631166000</v>
      </c>
      <c r="I920" s="53" t="s">
        <v>116</v>
      </c>
      <c r="J920" s="54" t="s">
        <v>5594</v>
      </c>
      <c r="K920" s="55">
        <v>126233200</v>
      </c>
      <c r="L920" s="56" t="s">
        <v>105</v>
      </c>
      <c r="M920" s="53"/>
      <c r="N920" s="53"/>
      <c r="O920" s="56" t="s">
        <v>105</v>
      </c>
      <c r="P920" s="53"/>
      <c r="Q920" s="56" t="s">
        <v>105</v>
      </c>
      <c r="R920" s="53"/>
      <c r="S920" s="53"/>
      <c r="T920" s="53"/>
      <c r="U920" s="53"/>
      <c r="V920" s="57" t="s">
        <v>105</v>
      </c>
      <c r="W920" s="53"/>
      <c r="X920" s="53"/>
      <c r="Y920" s="57" t="s">
        <v>105</v>
      </c>
      <c r="Z920" s="57" t="s">
        <v>105</v>
      </c>
      <c r="AA920" s="53"/>
      <c r="AB920" s="53" t="s">
        <v>117</v>
      </c>
      <c r="AC920" s="53" t="s">
        <v>2917</v>
      </c>
      <c r="AD920" s="53" t="s">
        <v>108</v>
      </c>
      <c r="AE920" s="53" t="s">
        <v>2918</v>
      </c>
    </row>
    <row r="921" spans="1:31" x14ac:dyDescent="0.25">
      <c r="A921" s="53" t="s">
        <v>2919</v>
      </c>
      <c r="B921" s="54">
        <v>41953</v>
      </c>
      <c r="C921" s="53" t="s">
        <v>5595</v>
      </c>
      <c r="D921" s="54">
        <v>42262</v>
      </c>
      <c r="E921" s="53"/>
      <c r="F921" s="53" t="s">
        <v>134</v>
      </c>
      <c r="G921" s="54">
        <v>42361</v>
      </c>
      <c r="H921" s="55">
        <v>4160000</v>
      </c>
      <c r="I921" s="53" t="s">
        <v>1063</v>
      </c>
      <c r="J921" s="54" t="s">
        <v>5594</v>
      </c>
      <c r="K921" s="55">
        <v>500000000</v>
      </c>
      <c r="L921" s="56" t="s">
        <v>105</v>
      </c>
      <c r="M921" s="53"/>
      <c r="N921" s="53"/>
      <c r="O921" s="56" t="s">
        <v>105</v>
      </c>
      <c r="P921" s="53"/>
      <c r="Q921" s="56" t="s">
        <v>105</v>
      </c>
      <c r="R921" s="53"/>
      <c r="S921" s="53"/>
      <c r="T921" s="53"/>
      <c r="U921" s="53"/>
      <c r="V921" s="57" t="s">
        <v>105</v>
      </c>
      <c r="W921" s="53"/>
      <c r="X921" s="53"/>
      <c r="Y921" s="57" t="s">
        <v>105</v>
      </c>
      <c r="Z921" s="57" t="s">
        <v>105</v>
      </c>
      <c r="AA921" s="53"/>
      <c r="AB921" s="53" t="s">
        <v>117</v>
      </c>
      <c r="AC921" s="53" t="s">
        <v>2920</v>
      </c>
      <c r="AD921" s="53" t="s">
        <v>108</v>
      </c>
      <c r="AE921" s="53" t="s">
        <v>2921</v>
      </c>
    </row>
    <row r="922" spans="1:31" x14ac:dyDescent="0.25">
      <c r="A922" s="53" t="s">
        <v>2922</v>
      </c>
      <c r="B922" s="54">
        <v>42325</v>
      </c>
      <c r="C922" s="53" t="s">
        <v>5596</v>
      </c>
      <c r="D922" s="54">
        <v>42643</v>
      </c>
      <c r="E922" s="53"/>
      <c r="F922" s="53" t="s">
        <v>168</v>
      </c>
      <c r="G922" s="54">
        <v>42727</v>
      </c>
      <c r="H922" s="55">
        <v>23000000</v>
      </c>
      <c r="I922" s="53" t="s">
        <v>750</v>
      </c>
      <c r="J922" s="54" t="s">
        <v>4966</v>
      </c>
      <c r="K922" s="55"/>
      <c r="L922" s="56" t="s">
        <v>105</v>
      </c>
      <c r="M922" s="53"/>
      <c r="N922" s="53"/>
      <c r="O922" s="56" t="s">
        <v>105</v>
      </c>
      <c r="P922" s="53"/>
      <c r="Q922" s="56" t="s">
        <v>105</v>
      </c>
      <c r="R922" s="53"/>
      <c r="S922" s="53"/>
      <c r="T922" s="53"/>
      <c r="U922" s="53"/>
      <c r="V922" s="57" t="s">
        <v>105</v>
      </c>
      <c r="W922" s="53"/>
      <c r="X922" s="53"/>
      <c r="Y922" s="57" t="s">
        <v>105</v>
      </c>
      <c r="Z922" s="57" t="s">
        <v>105</v>
      </c>
      <c r="AA922" s="53"/>
      <c r="AB922" s="53" t="s">
        <v>117</v>
      </c>
      <c r="AC922" s="53" t="s">
        <v>2923</v>
      </c>
      <c r="AD922" s="53" t="s">
        <v>108</v>
      </c>
      <c r="AE922" s="53" t="s">
        <v>2924</v>
      </c>
    </row>
    <row r="923" spans="1:31" x14ac:dyDescent="0.25">
      <c r="A923" s="53" t="s">
        <v>2925</v>
      </c>
      <c r="B923" s="54">
        <v>40025</v>
      </c>
      <c r="C923" s="53" t="s">
        <v>5597</v>
      </c>
      <c r="D923" s="54">
        <v>41187</v>
      </c>
      <c r="E923" s="53"/>
      <c r="F923" s="53" t="s">
        <v>111</v>
      </c>
      <c r="G923" s="54">
        <v>41663</v>
      </c>
      <c r="H923" s="55">
        <v>23464078</v>
      </c>
      <c r="I923" s="53" t="s">
        <v>310</v>
      </c>
      <c r="J923" s="54" t="s">
        <v>4966</v>
      </c>
      <c r="K923" s="55"/>
      <c r="L923" s="56" t="s">
        <v>105</v>
      </c>
      <c r="M923" s="53"/>
      <c r="N923" s="53"/>
      <c r="O923" s="56" t="s">
        <v>105</v>
      </c>
      <c r="P923" s="53"/>
      <c r="Q923" s="56" t="s">
        <v>105</v>
      </c>
      <c r="R923" s="53"/>
      <c r="S923" s="53"/>
      <c r="T923" s="53"/>
      <c r="U923" s="53"/>
      <c r="V923" s="57" t="s">
        <v>105</v>
      </c>
      <c r="W923" s="53"/>
      <c r="X923" s="53"/>
      <c r="Y923" s="57" t="s">
        <v>105</v>
      </c>
      <c r="Z923" s="57" t="s">
        <v>105</v>
      </c>
      <c r="AA923" s="53"/>
      <c r="AB923" s="53" t="s">
        <v>117</v>
      </c>
      <c r="AC923" s="53" t="s">
        <v>2926</v>
      </c>
      <c r="AD923" s="53" t="s">
        <v>108</v>
      </c>
      <c r="AE923" s="53" t="s">
        <v>2927</v>
      </c>
    </row>
    <row r="924" spans="1:31" x14ac:dyDescent="0.25">
      <c r="A924" s="53" t="s">
        <v>2928</v>
      </c>
      <c r="B924" s="54">
        <v>39449</v>
      </c>
      <c r="C924" s="53" t="s">
        <v>5598</v>
      </c>
      <c r="D924" s="54">
        <v>41067</v>
      </c>
      <c r="E924" s="53"/>
      <c r="F924" s="53" t="s">
        <v>147</v>
      </c>
      <c r="G924" s="54">
        <v>41663</v>
      </c>
      <c r="H924" s="55">
        <v>356701174</v>
      </c>
      <c r="I924" s="53" t="s">
        <v>359</v>
      </c>
      <c r="J924" s="54" t="s">
        <v>4966</v>
      </c>
      <c r="K924" s="55"/>
      <c r="L924" s="56" t="s">
        <v>105</v>
      </c>
      <c r="M924" s="53"/>
      <c r="N924" s="53"/>
      <c r="O924" s="56" t="s">
        <v>105</v>
      </c>
      <c r="P924" s="53"/>
      <c r="Q924" s="56" t="s">
        <v>105</v>
      </c>
      <c r="R924" s="53"/>
      <c r="S924" s="53"/>
      <c r="T924" s="53"/>
      <c r="U924" s="53"/>
      <c r="V924" s="57" t="s">
        <v>105</v>
      </c>
      <c r="W924" s="53"/>
      <c r="X924" s="53"/>
      <c r="Y924" s="57" t="s">
        <v>105</v>
      </c>
      <c r="Z924" s="57" t="s">
        <v>105</v>
      </c>
      <c r="AA924" s="53"/>
      <c r="AB924" s="53" t="s">
        <v>117</v>
      </c>
      <c r="AC924" s="53" t="s">
        <v>2929</v>
      </c>
      <c r="AD924" s="53" t="s">
        <v>108</v>
      </c>
      <c r="AE924" s="53" t="s">
        <v>2930</v>
      </c>
    </row>
    <row r="925" spans="1:31" x14ac:dyDescent="0.25">
      <c r="A925" s="53" t="s">
        <v>2931</v>
      </c>
      <c r="B925" s="54">
        <v>42269</v>
      </c>
      <c r="C925" s="53" t="s">
        <v>5599</v>
      </c>
      <c r="D925" s="54">
        <v>42565</v>
      </c>
      <c r="E925" s="53"/>
      <c r="F925" s="53" t="s">
        <v>172</v>
      </c>
      <c r="G925" s="54">
        <v>42759</v>
      </c>
      <c r="H925" s="55">
        <v>9383683930</v>
      </c>
      <c r="I925" s="53" t="s">
        <v>422</v>
      </c>
      <c r="J925" s="54" t="s">
        <v>5419</v>
      </c>
      <c r="K925" s="55">
        <v>1655000000</v>
      </c>
      <c r="L925" s="56" t="s">
        <v>105</v>
      </c>
      <c r="M925" s="53"/>
      <c r="N925" s="53"/>
      <c r="O925" s="56" t="s">
        <v>105</v>
      </c>
      <c r="P925" s="53"/>
      <c r="Q925" s="56" t="s">
        <v>105</v>
      </c>
      <c r="R925" s="53"/>
      <c r="S925" s="53"/>
      <c r="T925" s="53"/>
      <c r="U925" s="53"/>
      <c r="V925" s="57" t="s">
        <v>105</v>
      </c>
      <c r="W925" s="53"/>
      <c r="X925" s="53"/>
      <c r="Y925" s="57" t="s">
        <v>105</v>
      </c>
      <c r="Z925" s="57" t="s">
        <v>105</v>
      </c>
      <c r="AA925" s="53"/>
      <c r="AB925" s="53" t="s">
        <v>117</v>
      </c>
      <c r="AC925" s="53" t="s">
        <v>2932</v>
      </c>
      <c r="AD925" s="53" t="s">
        <v>108</v>
      </c>
      <c r="AE925" s="53" t="s">
        <v>2933</v>
      </c>
    </row>
    <row r="926" spans="1:31" x14ac:dyDescent="0.25">
      <c r="A926" s="53" t="s">
        <v>2934</v>
      </c>
      <c r="B926" s="54">
        <v>40389</v>
      </c>
      <c r="C926" s="53"/>
      <c r="D926" s="54">
        <v>40927</v>
      </c>
      <c r="E926" s="53"/>
      <c r="F926" s="53" t="s">
        <v>172</v>
      </c>
      <c r="G926" s="54">
        <v>40963</v>
      </c>
      <c r="H926" s="55">
        <v>1500550012</v>
      </c>
      <c r="I926" s="53" t="s">
        <v>268</v>
      </c>
      <c r="J926" s="54" t="s">
        <v>5600</v>
      </c>
      <c r="K926" s="55">
        <v>386200000</v>
      </c>
      <c r="L926" s="56" t="s">
        <v>105</v>
      </c>
      <c r="M926" s="53"/>
      <c r="N926" s="53" t="s">
        <v>353</v>
      </c>
      <c r="O926" s="56">
        <v>42676</v>
      </c>
      <c r="P926" s="53" t="s">
        <v>29</v>
      </c>
      <c r="Q926" s="56">
        <v>42772</v>
      </c>
      <c r="R926" s="53"/>
      <c r="S926" s="53"/>
      <c r="T926" s="53"/>
      <c r="U926" s="53"/>
      <c r="V926" s="57">
        <v>42851</v>
      </c>
      <c r="W926" s="53"/>
      <c r="X926" s="53"/>
      <c r="Y926" s="57" t="s">
        <v>105</v>
      </c>
      <c r="Z926" s="57">
        <v>42804</v>
      </c>
      <c r="AA926" s="53" t="s">
        <v>131</v>
      </c>
      <c r="AB926" s="53" t="s">
        <v>26</v>
      </c>
      <c r="AC926" s="53" t="s">
        <v>2935</v>
      </c>
      <c r="AD926" s="53" t="s">
        <v>108</v>
      </c>
      <c r="AE926" s="53" t="s">
        <v>2936</v>
      </c>
    </row>
    <row r="927" spans="1:31" x14ac:dyDescent="0.25">
      <c r="A927" s="53" t="s">
        <v>2937</v>
      </c>
      <c r="B927" s="54">
        <v>41183</v>
      </c>
      <c r="C927" s="53" t="s">
        <v>5601</v>
      </c>
      <c r="D927" s="54">
        <v>41619</v>
      </c>
      <c r="E927" s="53"/>
      <c r="F927" s="53" t="s">
        <v>125</v>
      </c>
      <c r="G927" s="54">
        <v>42087</v>
      </c>
      <c r="H927" s="55">
        <v>258454309.75999999</v>
      </c>
      <c r="I927" s="53" t="s">
        <v>299</v>
      </c>
      <c r="J927" s="54" t="s">
        <v>4966</v>
      </c>
      <c r="K927" s="55"/>
      <c r="L927" s="56" t="s">
        <v>105</v>
      </c>
      <c r="M927" s="53"/>
      <c r="N927" s="53"/>
      <c r="O927" s="56" t="s">
        <v>105</v>
      </c>
      <c r="P927" s="53"/>
      <c r="Q927" s="56" t="s">
        <v>105</v>
      </c>
      <c r="R927" s="53"/>
      <c r="S927" s="53"/>
      <c r="T927" s="53"/>
      <c r="U927" s="53"/>
      <c r="V927" s="57" t="s">
        <v>105</v>
      </c>
      <c r="W927" s="53"/>
      <c r="X927" s="53"/>
      <c r="Y927" s="57" t="s">
        <v>105</v>
      </c>
      <c r="Z927" s="57" t="s">
        <v>105</v>
      </c>
      <c r="AA927" s="53"/>
      <c r="AB927" s="53" t="s">
        <v>117</v>
      </c>
      <c r="AC927" s="53" t="s">
        <v>2938</v>
      </c>
      <c r="AD927" s="53" t="s">
        <v>108</v>
      </c>
      <c r="AE927" s="53" t="s">
        <v>2939</v>
      </c>
    </row>
    <row r="928" spans="1:31" x14ac:dyDescent="0.25">
      <c r="A928" s="53" t="s">
        <v>2940</v>
      </c>
      <c r="B928" s="54">
        <v>40959</v>
      </c>
      <c r="C928" s="53" t="s">
        <v>5602</v>
      </c>
      <c r="D928" s="54">
        <v>42023</v>
      </c>
      <c r="E928" s="53"/>
      <c r="F928" s="53" t="s">
        <v>111</v>
      </c>
      <c r="G928" s="54">
        <v>42087</v>
      </c>
      <c r="H928" s="55">
        <v>29432276</v>
      </c>
      <c r="I928" s="53" t="s">
        <v>1290</v>
      </c>
      <c r="J928" s="54" t="s">
        <v>4966</v>
      </c>
      <c r="K928" s="55">
        <v>9146148309</v>
      </c>
      <c r="L928" s="56" t="s">
        <v>105</v>
      </c>
      <c r="M928" s="53"/>
      <c r="N928" s="53"/>
      <c r="O928" s="56" t="s">
        <v>105</v>
      </c>
      <c r="P928" s="53"/>
      <c r="Q928" s="56" t="s">
        <v>105</v>
      </c>
      <c r="R928" s="53"/>
      <c r="S928" s="53"/>
      <c r="T928" s="53"/>
      <c r="U928" s="53"/>
      <c r="V928" s="57" t="s">
        <v>105</v>
      </c>
      <c r="W928" s="53"/>
      <c r="X928" s="53"/>
      <c r="Y928" s="57" t="s">
        <v>105</v>
      </c>
      <c r="Z928" s="57" t="s">
        <v>105</v>
      </c>
      <c r="AA928" s="53"/>
      <c r="AB928" s="53" t="s">
        <v>117</v>
      </c>
      <c r="AC928" s="53" t="s">
        <v>2941</v>
      </c>
      <c r="AD928" s="53" t="s">
        <v>108</v>
      </c>
      <c r="AE928" s="53" t="s">
        <v>2942</v>
      </c>
    </row>
    <row r="929" spans="1:31" x14ac:dyDescent="0.25">
      <c r="A929" s="53" t="s">
        <v>2943</v>
      </c>
      <c r="B929" s="54">
        <v>41759</v>
      </c>
      <c r="C929" s="53"/>
      <c r="D929" s="54">
        <v>41906</v>
      </c>
      <c r="E929" s="53"/>
      <c r="F929" s="53" t="s">
        <v>134</v>
      </c>
      <c r="G929" s="54">
        <v>42087</v>
      </c>
      <c r="H929" s="55">
        <v>224279782</v>
      </c>
      <c r="I929" s="53" t="s">
        <v>306</v>
      </c>
      <c r="J929" s="54" t="s">
        <v>4966</v>
      </c>
      <c r="K929" s="55">
        <v>1200000000</v>
      </c>
      <c r="L929" s="56" t="s">
        <v>105</v>
      </c>
      <c r="M929" s="53"/>
      <c r="N929" s="53"/>
      <c r="O929" s="56" t="s">
        <v>105</v>
      </c>
      <c r="P929" s="53"/>
      <c r="Q929" s="56" t="s">
        <v>105</v>
      </c>
      <c r="R929" s="53"/>
      <c r="S929" s="53"/>
      <c r="T929" s="53"/>
      <c r="U929" s="53"/>
      <c r="V929" s="57" t="s">
        <v>105</v>
      </c>
      <c r="W929" s="53"/>
      <c r="X929" s="53"/>
      <c r="Y929" s="57" t="s">
        <v>105</v>
      </c>
      <c r="Z929" s="57" t="s">
        <v>105</v>
      </c>
      <c r="AA929" s="53"/>
      <c r="AB929" s="53" t="s">
        <v>117</v>
      </c>
      <c r="AC929" s="53" t="s">
        <v>1893</v>
      </c>
      <c r="AD929" s="53" t="s">
        <v>108</v>
      </c>
      <c r="AE929" s="53" t="s">
        <v>2944</v>
      </c>
    </row>
    <row r="930" spans="1:31" x14ac:dyDescent="0.25">
      <c r="A930" s="53" t="s">
        <v>2945</v>
      </c>
      <c r="B930" s="54">
        <v>41912</v>
      </c>
      <c r="C930" s="53"/>
      <c r="D930" s="54">
        <v>41953</v>
      </c>
      <c r="E930" s="53"/>
      <c r="F930" s="53" t="s">
        <v>134</v>
      </c>
      <c r="G930" s="54">
        <v>42087</v>
      </c>
      <c r="H930" s="55">
        <v>93327071</v>
      </c>
      <c r="I930" s="53" t="s">
        <v>306</v>
      </c>
      <c r="J930" s="54" t="s">
        <v>4966</v>
      </c>
      <c r="K930" s="55"/>
      <c r="L930" s="56" t="s">
        <v>105</v>
      </c>
      <c r="M930" s="53"/>
      <c r="N930" s="53"/>
      <c r="O930" s="56" t="s">
        <v>105</v>
      </c>
      <c r="P930" s="53"/>
      <c r="Q930" s="56" t="s">
        <v>105</v>
      </c>
      <c r="R930" s="53"/>
      <c r="S930" s="53"/>
      <c r="T930" s="53"/>
      <c r="U930" s="53"/>
      <c r="V930" s="57" t="s">
        <v>105</v>
      </c>
      <c r="W930" s="53"/>
      <c r="X930" s="53"/>
      <c r="Y930" s="57" t="s">
        <v>105</v>
      </c>
      <c r="Z930" s="57" t="s">
        <v>105</v>
      </c>
      <c r="AA930" s="53"/>
      <c r="AB930" s="53" t="s">
        <v>117</v>
      </c>
      <c r="AC930" s="53" t="s">
        <v>2946</v>
      </c>
      <c r="AD930" s="53" t="s">
        <v>108</v>
      </c>
      <c r="AE930" s="53" t="s">
        <v>2947</v>
      </c>
    </row>
    <row r="931" spans="1:31" x14ac:dyDescent="0.25">
      <c r="A931" s="53" t="s">
        <v>2948</v>
      </c>
      <c r="B931" s="54">
        <v>41425</v>
      </c>
      <c r="C931" s="53"/>
      <c r="D931" s="54">
        <v>41516</v>
      </c>
      <c r="E931" s="53"/>
      <c r="F931" s="53" t="s">
        <v>111</v>
      </c>
      <c r="G931" s="54">
        <v>42087</v>
      </c>
      <c r="H931" s="55">
        <v>36542400</v>
      </c>
      <c r="I931" s="53" t="s">
        <v>393</v>
      </c>
      <c r="J931" s="54" t="s">
        <v>5603</v>
      </c>
      <c r="K931" s="55">
        <v>32070231</v>
      </c>
      <c r="L931" s="56" t="s">
        <v>105</v>
      </c>
      <c r="M931" s="53"/>
      <c r="N931" s="53" t="s">
        <v>28</v>
      </c>
      <c r="O931" s="56">
        <v>42831</v>
      </c>
      <c r="P931" s="53"/>
      <c r="Q931" s="56" t="s">
        <v>105</v>
      </c>
      <c r="R931" s="53"/>
      <c r="S931" s="53"/>
      <c r="T931" s="53"/>
      <c r="U931" s="53"/>
      <c r="V931" s="57">
        <v>42881</v>
      </c>
      <c r="W931" s="53"/>
      <c r="X931" s="53"/>
      <c r="Y931" s="57" t="s">
        <v>105</v>
      </c>
      <c r="Z931" s="57" t="s">
        <v>105</v>
      </c>
      <c r="AA931" s="53"/>
      <c r="AB931" s="53" t="s">
        <v>26</v>
      </c>
      <c r="AC931" s="53" t="s">
        <v>2949</v>
      </c>
      <c r="AD931" s="53" t="s">
        <v>108</v>
      </c>
      <c r="AE931" s="53" t="s">
        <v>2950</v>
      </c>
    </row>
    <row r="932" spans="1:31" x14ac:dyDescent="0.25">
      <c r="A932" s="53" t="s">
        <v>2951</v>
      </c>
      <c r="B932" s="54">
        <v>41397</v>
      </c>
      <c r="C932" s="53" t="s">
        <v>5604</v>
      </c>
      <c r="D932" s="54">
        <v>41696</v>
      </c>
      <c r="E932" s="53"/>
      <c r="F932" s="53" t="s">
        <v>172</v>
      </c>
      <c r="G932" s="54">
        <v>42087</v>
      </c>
      <c r="H932" s="55">
        <v>19172135</v>
      </c>
      <c r="I932" s="53" t="s">
        <v>422</v>
      </c>
      <c r="J932" s="54" t="s">
        <v>4966</v>
      </c>
      <c r="K932" s="55">
        <v>1289980979</v>
      </c>
      <c r="L932" s="56" t="s">
        <v>105</v>
      </c>
      <c r="M932" s="53"/>
      <c r="N932" s="53"/>
      <c r="O932" s="56" t="s">
        <v>105</v>
      </c>
      <c r="P932" s="53"/>
      <c r="Q932" s="56" t="s">
        <v>105</v>
      </c>
      <c r="R932" s="53"/>
      <c r="S932" s="53"/>
      <c r="T932" s="53"/>
      <c r="U932" s="53"/>
      <c r="V932" s="57" t="s">
        <v>105</v>
      </c>
      <c r="W932" s="53"/>
      <c r="X932" s="53"/>
      <c r="Y932" s="57" t="s">
        <v>105</v>
      </c>
      <c r="Z932" s="57" t="s">
        <v>105</v>
      </c>
      <c r="AA932" s="53"/>
      <c r="AB932" s="53" t="s">
        <v>117</v>
      </c>
      <c r="AC932" s="53" t="s">
        <v>2952</v>
      </c>
      <c r="AD932" s="53" t="s">
        <v>108</v>
      </c>
      <c r="AE932" s="53" t="s">
        <v>2953</v>
      </c>
    </row>
    <row r="933" spans="1:31" x14ac:dyDescent="0.25">
      <c r="A933" s="53" t="s">
        <v>2954</v>
      </c>
      <c r="B933" s="54">
        <v>41624</v>
      </c>
      <c r="C933" s="53" t="s">
        <v>5605</v>
      </c>
      <c r="D933" s="54">
        <v>41624</v>
      </c>
      <c r="E933" s="53"/>
      <c r="F933" s="53" t="s">
        <v>172</v>
      </c>
      <c r="G933" s="54">
        <v>42087</v>
      </c>
      <c r="H933" s="55">
        <v>86650829</v>
      </c>
      <c r="I933" s="53" t="s">
        <v>246</v>
      </c>
      <c r="J933" s="54" t="s">
        <v>4966</v>
      </c>
      <c r="K933" s="55"/>
      <c r="L933" s="56" t="s">
        <v>105</v>
      </c>
      <c r="M933" s="53"/>
      <c r="N933" s="53"/>
      <c r="O933" s="56" t="s">
        <v>105</v>
      </c>
      <c r="P933" s="53"/>
      <c r="Q933" s="56" t="s">
        <v>105</v>
      </c>
      <c r="R933" s="53"/>
      <c r="S933" s="53"/>
      <c r="T933" s="53"/>
      <c r="U933" s="53"/>
      <c r="V933" s="57" t="s">
        <v>105</v>
      </c>
      <c r="W933" s="53"/>
      <c r="X933" s="53"/>
      <c r="Y933" s="57" t="s">
        <v>105</v>
      </c>
      <c r="Z933" s="57" t="s">
        <v>105</v>
      </c>
      <c r="AA933" s="53"/>
      <c r="AB933" s="53" t="s">
        <v>117</v>
      </c>
      <c r="AC933" s="53" t="s">
        <v>2955</v>
      </c>
      <c r="AD933" s="53" t="s">
        <v>108</v>
      </c>
      <c r="AE933" s="53" t="s">
        <v>2956</v>
      </c>
    </row>
    <row r="934" spans="1:31" x14ac:dyDescent="0.25">
      <c r="A934" s="53" t="s">
        <v>2957</v>
      </c>
      <c r="B934" s="54">
        <v>40787</v>
      </c>
      <c r="C934" s="53"/>
      <c r="D934" s="54">
        <v>41655</v>
      </c>
      <c r="E934" s="53"/>
      <c r="F934" s="53" t="s">
        <v>172</v>
      </c>
      <c r="G934" s="54">
        <v>42087</v>
      </c>
      <c r="H934" s="55">
        <v>803459625</v>
      </c>
      <c r="I934" s="53" t="s">
        <v>422</v>
      </c>
      <c r="J934" s="54" t="s">
        <v>4966</v>
      </c>
      <c r="K934" s="55"/>
      <c r="L934" s="56" t="s">
        <v>105</v>
      </c>
      <c r="M934" s="53"/>
      <c r="N934" s="53"/>
      <c r="O934" s="56" t="s">
        <v>105</v>
      </c>
      <c r="P934" s="53"/>
      <c r="Q934" s="56" t="s">
        <v>105</v>
      </c>
      <c r="R934" s="53"/>
      <c r="S934" s="53"/>
      <c r="T934" s="53"/>
      <c r="U934" s="53"/>
      <c r="V934" s="57" t="s">
        <v>105</v>
      </c>
      <c r="W934" s="53"/>
      <c r="X934" s="53"/>
      <c r="Y934" s="57" t="s">
        <v>105</v>
      </c>
      <c r="Z934" s="57" t="s">
        <v>105</v>
      </c>
      <c r="AA934" s="53"/>
      <c r="AB934" s="53" t="s">
        <v>117</v>
      </c>
      <c r="AC934" s="53" t="s">
        <v>2958</v>
      </c>
      <c r="AD934" s="53" t="s">
        <v>108</v>
      </c>
      <c r="AE934" s="53" t="s">
        <v>2959</v>
      </c>
    </row>
    <row r="935" spans="1:31" x14ac:dyDescent="0.25">
      <c r="A935" s="53" t="s">
        <v>2960</v>
      </c>
      <c r="B935" s="54">
        <v>42087</v>
      </c>
      <c r="C935" s="53"/>
      <c r="D935" s="54">
        <v>42011</v>
      </c>
      <c r="E935" s="53"/>
      <c r="F935" s="53" t="s">
        <v>168</v>
      </c>
      <c r="G935" s="54">
        <v>42087</v>
      </c>
      <c r="H935" s="55">
        <v>225400000</v>
      </c>
      <c r="I935" s="53" t="s">
        <v>217</v>
      </c>
      <c r="J935" s="54" t="s">
        <v>4966</v>
      </c>
      <c r="K935" s="55">
        <v>49588000</v>
      </c>
      <c r="L935" s="56" t="s">
        <v>105</v>
      </c>
      <c r="M935" s="53"/>
      <c r="N935" s="53"/>
      <c r="O935" s="56" t="s">
        <v>105</v>
      </c>
      <c r="P935" s="53"/>
      <c r="Q935" s="56" t="s">
        <v>105</v>
      </c>
      <c r="R935" s="53"/>
      <c r="S935" s="53"/>
      <c r="T935" s="53"/>
      <c r="U935" s="53"/>
      <c r="V935" s="57" t="s">
        <v>105</v>
      </c>
      <c r="W935" s="53"/>
      <c r="X935" s="53"/>
      <c r="Y935" s="57" t="s">
        <v>105</v>
      </c>
      <c r="Z935" s="57" t="s">
        <v>105</v>
      </c>
      <c r="AA935" s="53"/>
      <c r="AB935" s="53" t="s">
        <v>117</v>
      </c>
      <c r="AC935" s="53" t="s">
        <v>2961</v>
      </c>
      <c r="AD935" s="53" t="s">
        <v>108</v>
      </c>
      <c r="AE935" s="53" t="s">
        <v>2962</v>
      </c>
    </row>
    <row r="936" spans="1:31" x14ac:dyDescent="0.25">
      <c r="A936" s="53" t="s">
        <v>2963</v>
      </c>
      <c r="B936" s="54">
        <v>40963</v>
      </c>
      <c r="C936" s="53" t="s">
        <v>5606</v>
      </c>
      <c r="D936" s="54">
        <v>41969</v>
      </c>
      <c r="E936" s="53"/>
      <c r="F936" s="53" t="s">
        <v>103</v>
      </c>
      <c r="G936" s="54">
        <v>42087</v>
      </c>
      <c r="H936" s="55">
        <v>4900757724</v>
      </c>
      <c r="I936" s="53" t="s">
        <v>1208</v>
      </c>
      <c r="J936" s="54" t="s">
        <v>4966</v>
      </c>
      <c r="K936" s="55"/>
      <c r="L936" s="56" t="s">
        <v>105</v>
      </c>
      <c r="M936" s="53"/>
      <c r="N936" s="53"/>
      <c r="O936" s="56" t="s">
        <v>105</v>
      </c>
      <c r="P936" s="53"/>
      <c r="Q936" s="56" t="s">
        <v>105</v>
      </c>
      <c r="R936" s="53"/>
      <c r="S936" s="53"/>
      <c r="T936" s="53"/>
      <c r="U936" s="53"/>
      <c r="V936" s="57" t="s">
        <v>105</v>
      </c>
      <c r="W936" s="53"/>
      <c r="X936" s="53"/>
      <c r="Y936" s="57" t="s">
        <v>105</v>
      </c>
      <c r="Z936" s="57" t="s">
        <v>105</v>
      </c>
      <c r="AA936" s="53"/>
      <c r="AB936" s="53" t="s">
        <v>117</v>
      </c>
      <c r="AC936" s="53" t="s">
        <v>2964</v>
      </c>
      <c r="AD936" s="53" t="s">
        <v>108</v>
      </c>
      <c r="AE936" s="53" t="s">
        <v>2965</v>
      </c>
    </row>
    <row r="937" spans="1:31" x14ac:dyDescent="0.25">
      <c r="A937" s="53" t="s">
        <v>2966</v>
      </c>
      <c r="B937" s="54">
        <v>40387</v>
      </c>
      <c r="C937" s="53" t="s">
        <v>5607</v>
      </c>
      <c r="D937" s="54">
        <v>41667</v>
      </c>
      <c r="E937" s="53"/>
      <c r="F937" s="53" t="s">
        <v>103</v>
      </c>
      <c r="G937" s="54">
        <v>41753</v>
      </c>
      <c r="H937" s="55">
        <v>249626461</v>
      </c>
      <c r="I937" s="53" t="s">
        <v>139</v>
      </c>
      <c r="J937" s="54" t="s">
        <v>4966</v>
      </c>
      <c r="K937" s="55">
        <v>700000000</v>
      </c>
      <c r="L937" s="56" t="s">
        <v>105</v>
      </c>
      <c r="M937" s="53"/>
      <c r="N937" s="53"/>
      <c r="O937" s="56" t="s">
        <v>105</v>
      </c>
      <c r="P937" s="53"/>
      <c r="Q937" s="56" t="s">
        <v>105</v>
      </c>
      <c r="R937" s="53"/>
      <c r="S937" s="53"/>
      <c r="T937" s="53"/>
      <c r="U937" s="53"/>
      <c r="V937" s="57" t="s">
        <v>105</v>
      </c>
      <c r="W937" s="53"/>
      <c r="X937" s="53"/>
      <c r="Y937" s="57" t="s">
        <v>105</v>
      </c>
      <c r="Z937" s="57" t="s">
        <v>105</v>
      </c>
      <c r="AA937" s="53"/>
      <c r="AB937" s="53" t="s">
        <v>117</v>
      </c>
      <c r="AC937" s="53" t="s">
        <v>2967</v>
      </c>
      <c r="AD937" s="53" t="s">
        <v>108</v>
      </c>
      <c r="AE937" s="53" t="s">
        <v>2968</v>
      </c>
    </row>
    <row r="938" spans="1:31" x14ac:dyDescent="0.25">
      <c r="A938" s="53" t="s">
        <v>2969</v>
      </c>
      <c r="B938" s="54">
        <v>40717</v>
      </c>
      <c r="C938" s="53" t="s">
        <v>5608</v>
      </c>
      <c r="D938" s="54">
        <v>41920</v>
      </c>
      <c r="E938" s="53"/>
      <c r="F938" s="53" t="s">
        <v>103</v>
      </c>
      <c r="G938" s="54">
        <v>42118</v>
      </c>
      <c r="H938" s="55">
        <v>5546319</v>
      </c>
      <c r="I938" s="53" t="s">
        <v>139</v>
      </c>
      <c r="J938" s="54" t="s">
        <v>4966</v>
      </c>
      <c r="K938" s="55"/>
      <c r="L938" s="56" t="s">
        <v>105</v>
      </c>
      <c r="M938" s="53"/>
      <c r="N938" s="53"/>
      <c r="O938" s="56" t="s">
        <v>105</v>
      </c>
      <c r="P938" s="53"/>
      <c r="Q938" s="56" t="s">
        <v>105</v>
      </c>
      <c r="R938" s="53"/>
      <c r="S938" s="53"/>
      <c r="T938" s="53"/>
      <c r="U938" s="53"/>
      <c r="V938" s="57" t="s">
        <v>105</v>
      </c>
      <c r="W938" s="53"/>
      <c r="X938" s="53"/>
      <c r="Y938" s="57" t="s">
        <v>105</v>
      </c>
      <c r="Z938" s="57" t="s">
        <v>105</v>
      </c>
      <c r="AA938" s="53"/>
      <c r="AB938" s="53" t="s">
        <v>117</v>
      </c>
      <c r="AC938" s="53" t="s">
        <v>2970</v>
      </c>
      <c r="AD938" s="53" t="s">
        <v>108</v>
      </c>
      <c r="AE938" s="53" t="s">
        <v>2971</v>
      </c>
    </row>
    <row r="939" spans="1:31" x14ac:dyDescent="0.25">
      <c r="A939" s="53" t="s">
        <v>2972</v>
      </c>
      <c r="B939" s="54">
        <v>41198</v>
      </c>
      <c r="C939" s="53" t="s">
        <v>5609</v>
      </c>
      <c r="D939" s="54">
        <v>41788</v>
      </c>
      <c r="E939" s="53"/>
      <c r="F939" s="53" t="s">
        <v>125</v>
      </c>
      <c r="G939" s="54">
        <v>42118</v>
      </c>
      <c r="H939" s="55">
        <v>110880000</v>
      </c>
      <c r="I939" s="53" t="s">
        <v>299</v>
      </c>
      <c r="J939" s="54" t="s">
        <v>4966</v>
      </c>
      <c r="K939" s="55"/>
      <c r="L939" s="56" t="s">
        <v>105</v>
      </c>
      <c r="M939" s="53"/>
      <c r="N939" s="53"/>
      <c r="O939" s="56" t="s">
        <v>105</v>
      </c>
      <c r="P939" s="53"/>
      <c r="Q939" s="56" t="s">
        <v>105</v>
      </c>
      <c r="R939" s="53"/>
      <c r="S939" s="53"/>
      <c r="T939" s="53"/>
      <c r="U939" s="53"/>
      <c r="V939" s="57" t="s">
        <v>105</v>
      </c>
      <c r="W939" s="53"/>
      <c r="X939" s="53"/>
      <c r="Y939" s="57" t="s">
        <v>105</v>
      </c>
      <c r="Z939" s="57" t="s">
        <v>105</v>
      </c>
      <c r="AA939" s="53"/>
      <c r="AB939" s="53" t="s">
        <v>117</v>
      </c>
      <c r="AC939" s="53" t="s">
        <v>2973</v>
      </c>
      <c r="AD939" s="53" t="s">
        <v>108</v>
      </c>
      <c r="AE939" s="53" t="s">
        <v>2974</v>
      </c>
    </row>
    <row r="940" spans="1:31" x14ac:dyDescent="0.25">
      <c r="A940" s="53" t="s">
        <v>2975</v>
      </c>
      <c r="B940" s="54">
        <v>41715</v>
      </c>
      <c r="C940" s="53" t="s">
        <v>5610</v>
      </c>
      <c r="D940" s="54">
        <v>41778</v>
      </c>
      <c r="E940" s="53"/>
      <c r="F940" s="53" t="s">
        <v>111</v>
      </c>
      <c r="G940" s="54">
        <v>42118</v>
      </c>
      <c r="H940" s="55">
        <v>40957345</v>
      </c>
      <c r="I940" s="53" t="s">
        <v>257</v>
      </c>
      <c r="J940" s="54" t="s">
        <v>4966</v>
      </c>
      <c r="K940" s="55">
        <v>28993488756</v>
      </c>
      <c r="L940" s="56" t="s">
        <v>105</v>
      </c>
      <c r="M940" s="53"/>
      <c r="N940" s="53"/>
      <c r="O940" s="56" t="s">
        <v>105</v>
      </c>
      <c r="P940" s="53"/>
      <c r="Q940" s="56" t="s">
        <v>105</v>
      </c>
      <c r="R940" s="53"/>
      <c r="S940" s="53"/>
      <c r="T940" s="53"/>
      <c r="U940" s="53"/>
      <c r="V940" s="57" t="s">
        <v>105</v>
      </c>
      <c r="W940" s="53"/>
      <c r="X940" s="53"/>
      <c r="Y940" s="57" t="s">
        <v>105</v>
      </c>
      <c r="Z940" s="57" t="s">
        <v>105</v>
      </c>
      <c r="AA940" s="53"/>
      <c r="AB940" s="53" t="s">
        <v>117</v>
      </c>
      <c r="AC940" s="53" t="s">
        <v>2976</v>
      </c>
      <c r="AD940" s="53" t="s">
        <v>108</v>
      </c>
      <c r="AE940" s="53" t="s">
        <v>2977</v>
      </c>
    </row>
    <row r="941" spans="1:31" x14ac:dyDescent="0.25">
      <c r="A941" s="53" t="s">
        <v>2978</v>
      </c>
      <c r="B941" s="54">
        <v>41032</v>
      </c>
      <c r="C941" s="53" t="s">
        <v>5611</v>
      </c>
      <c r="D941" s="54">
        <v>41591</v>
      </c>
      <c r="E941" s="53"/>
      <c r="F941" s="53" t="s">
        <v>156</v>
      </c>
      <c r="G941" s="54">
        <v>42118</v>
      </c>
      <c r="H941" s="55">
        <v>335575041</v>
      </c>
      <c r="I941" s="53" t="s">
        <v>2979</v>
      </c>
      <c r="J941" s="54" t="s">
        <v>4966</v>
      </c>
      <c r="K941" s="55"/>
      <c r="L941" s="56" t="s">
        <v>105</v>
      </c>
      <c r="M941" s="53"/>
      <c r="N941" s="53"/>
      <c r="O941" s="56" t="s">
        <v>105</v>
      </c>
      <c r="P941" s="53"/>
      <c r="Q941" s="56" t="s">
        <v>105</v>
      </c>
      <c r="R941" s="53"/>
      <c r="S941" s="53"/>
      <c r="T941" s="53"/>
      <c r="U941" s="53"/>
      <c r="V941" s="57" t="s">
        <v>105</v>
      </c>
      <c r="W941" s="53"/>
      <c r="X941" s="53"/>
      <c r="Y941" s="57" t="s">
        <v>105</v>
      </c>
      <c r="Z941" s="57" t="s">
        <v>105</v>
      </c>
      <c r="AA941" s="53"/>
      <c r="AB941" s="53" t="s">
        <v>117</v>
      </c>
      <c r="AC941" s="53" t="s">
        <v>2980</v>
      </c>
      <c r="AD941" s="53" t="s">
        <v>108</v>
      </c>
      <c r="AE941" s="53" t="s">
        <v>2981</v>
      </c>
    </row>
    <row r="942" spans="1:31" x14ac:dyDescent="0.25">
      <c r="A942" s="53" t="s">
        <v>2982</v>
      </c>
      <c r="B942" s="54">
        <v>40540</v>
      </c>
      <c r="C942" s="53" t="s">
        <v>5612</v>
      </c>
      <c r="D942" s="54">
        <v>41631</v>
      </c>
      <c r="E942" s="53"/>
      <c r="F942" s="53" t="s">
        <v>147</v>
      </c>
      <c r="G942" s="54">
        <v>42118</v>
      </c>
      <c r="H942" s="55">
        <v>607148677</v>
      </c>
      <c r="I942" s="53" t="s">
        <v>153</v>
      </c>
      <c r="J942" s="54" t="s">
        <v>4966</v>
      </c>
      <c r="K942" s="55"/>
      <c r="L942" s="56" t="s">
        <v>105</v>
      </c>
      <c r="M942" s="53"/>
      <c r="N942" s="53"/>
      <c r="O942" s="56" t="s">
        <v>105</v>
      </c>
      <c r="P942" s="53"/>
      <c r="Q942" s="56" t="s">
        <v>105</v>
      </c>
      <c r="R942" s="53"/>
      <c r="S942" s="53"/>
      <c r="T942" s="53"/>
      <c r="U942" s="53"/>
      <c r="V942" s="57" t="s">
        <v>105</v>
      </c>
      <c r="W942" s="53"/>
      <c r="X942" s="53"/>
      <c r="Y942" s="57" t="s">
        <v>105</v>
      </c>
      <c r="Z942" s="57" t="s">
        <v>105</v>
      </c>
      <c r="AA942" s="53"/>
      <c r="AB942" s="53" t="s">
        <v>117</v>
      </c>
      <c r="AC942" s="53" t="s">
        <v>2983</v>
      </c>
      <c r="AD942" s="53" t="s">
        <v>108</v>
      </c>
      <c r="AE942" s="53" t="s">
        <v>2984</v>
      </c>
    </row>
    <row r="943" spans="1:31" x14ac:dyDescent="0.25">
      <c r="A943" s="53" t="s">
        <v>2985</v>
      </c>
      <c r="B943" s="54">
        <v>41763</v>
      </c>
      <c r="C943" s="53"/>
      <c r="D943" s="54">
        <v>41866</v>
      </c>
      <c r="E943" s="53"/>
      <c r="F943" s="53" t="s">
        <v>168</v>
      </c>
      <c r="G943" s="54">
        <v>42118</v>
      </c>
      <c r="H943" s="55">
        <v>23229769</v>
      </c>
      <c r="I943" s="53" t="s">
        <v>209</v>
      </c>
      <c r="J943" s="54" t="s">
        <v>4966</v>
      </c>
      <c r="K943" s="55">
        <v>67344497.599999994</v>
      </c>
      <c r="L943" s="56" t="s">
        <v>105</v>
      </c>
      <c r="M943" s="53"/>
      <c r="N943" s="53"/>
      <c r="O943" s="56" t="s">
        <v>105</v>
      </c>
      <c r="P943" s="53"/>
      <c r="Q943" s="56" t="s">
        <v>105</v>
      </c>
      <c r="R943" s="53"/>
      <c r="S943" s="53"/>
      <c r="T943" s="53"/>
      <c r="U943" s="53"/>
      <c r="V943" s="57" t="s">
        <v>105</v>
      </c>
      <c r="W943" s="53"/>
      <c r="X943" s="53"/>
      <c r="Y943" s="57" t="s">
        <v>105</v>
      </c>
      <c r="Z943" s="57" t="s">
        <v>105</v>
      </c>
      <c r="AA943" s="53"/>
      <c r="AB943" s="53" t="s">
        <v>117</v>
      </c>
      <c r="AC943" s="53" t="s">
        <v>2986</v>
      </c>
      <c r="AD943" s="53" t="s">
        <v>108</v>
      </c>
      <c r="AE943" s="53" t="s">
        <v>2987</v>
      </c>
    </row>
    <row r="944" spans="1:31" x14ac:dyDescent="0.25">
      <c r="A944" s="53" t="s">
        <v>2988</v>
      </c>
      <c r="B944" s="54">
        <v>41397</v>
      </c>
      <c r="C944" s="53"/>
      <c r="D944" s="54">
        <v>41438</v>
      </c>
      <c r="E944" s="53"/>
      <c r="F944" s="53" t="s">
        <v>111</v>
      </c>
      <c r="G944" s="54">
        <v>41418</v>
      </c>
      <c r="H944" s="55">
        <v>4931784</v>
      </c>
      <c r="I944" s="53" t="s">
        <v>310</v>
      </c>
      <c r="J944" s="54" t="s">
        <v>4966</v>
      </c>
      <c r="K944" s="55"/>
      <c r="L944" s="56" t="s">
        <v>105</v>
      </c>
      <c r="M944" s="53"/>
      <c r="N944" s="53"/>
      <c r="O944" s="56" t="s">
        <v>105</v>
      </c>
      <c r="P944" s="53"/>
      <c r="Q944" s="56" t="s">
        <v>105</v>
      </c>
      <c r="R944" s="53"/>
      <c r="S944" s="53"/>
      <c r="T944" s="53"/>
      <c r="U944" s="53"/>
      <c r="V944" s="57" t="s">
        <v>105</v>
      </c>
      <c r="W944" s="53"/>
      <c r="X944" s="53"/>
      <c r="Y944" s="57" t="s">
        <v>105</v>
      </c>
      <c r="Z944" s="57" t="s">
        <v>105</v>
      </c>
      <c r="AA944" s="53"/>
      <c r="AB944" s="53" t="s">
        <v>117</v>
      </c>
      <c r="AC944" s="53" t="s">
        <v>2989</v>
      </c>
      <c r="AD944" s="53" t="s">
        <v>108</v>
      </c>
      <c r="AE944" s="53" t="s">
        <v>2990</v>
      </c>
    </row>
    <row r="945" spans="1:31" x14ac:dyDescent="0.25">
      <c r="A945" s="53" t="s">
        <v>2991</v>
      </c>
      <c r="B945" s="54">
        <v>39419</v>
      </c>
      <c r="C945" s="53" t="s">
        <v>5613</v>
      </c>
      <c r="D945" s="54">
        <v>41379</v>
      </c>
      <c r="E945" s="53"/>
      <c r="F945" s="53" t="s">
        <v>168</v>
      </c>
      <c r="G945" s="54">
        <v>41418</v>
      </c>
      <c r="H945" s="55">
        <v>115124732.94</v>
      </c>
      <c r="I945" s="53" t="s">
        <v>169</v>
      </c>
      <c r="J945" s="54" t="s">
        <v>4966</v>
      </c>
      <c r="K945" s="55"/>
      <c r="L945" s="56" t="s">
        <v>105</v>
      </c>
      <c r="M945" s="53"/>
      <c r="N945" s="53"/>
      <c r="O945" s="56" t="s">
        <v>105</v>
      </c>
      <c r="P945" s="53"/>
      <c r="Q945" s="56" t="s">
        <v>105</v>
      </c>
      <c r="R945" s="53"/>
      <c r="S945" s="53"/>
      <c r="T945" s="53"/>
      <c r="U945" s="53"/>
      <c r="V945" s="57" t="s">
        <v>105</v>
      </c>
      <c r="W945" s="53"/>
      <c r="X945" s="53"/>
      <c r="Y945" s="57" t="s">
        <v>105</v>
      </c>
      <c r="Z945" s="57" t="s">
        <v>105</v>
      </c>
      <c r="AA945" s="53"/>
      <c r="AB945" s="53" t="s">
        <v>117</v>
      </c>
      <c r="AC945" s="53" t="s">
        <v>2992</v>
      </c>
      <c r="AD945" s="53" t="s">
        <v>108</v>
      </c>
      <c r="AE945" s="53" t="s">
        <v>2993</v>
      </c>
    </row>
    <row r="946" spans="1:31" x14ac:dyDescent="0.25">
      <c r="A946" s="53" t="s">
        <v>2994</v>
      </c>
      <c r="B946" s="54">
        <v>40156</v>
      </c>
      <c r="C946" s="53" t="s">
        <v>5614</v>
      </c>
      <c r="D946" s="54">
        <v>41117</v>
      </c>
      <c r="E946" s="53"/>
      <c r="F946" s="53" t="s">
        <v>125</v>
      </c>
      <c r="G946" s="54">
        <v>41418</v>
      </c>
      <c r="H946" s="55">
        <v>1047308232</v>
      </c>
      <c r="I946" s="53" t="s">
        <v>583</v>
      </c>
      <c r="J946" s="54" t="s">
        <v>4966</v>
      </c>
      <c r="K946" s="55">
        <v>16763630098</v>
      </c>
      <c r="L946" s="56" t="s">
        <v>105</v>
      </c>
      <c r="M946" s="53"/>
      <c r="N946" s="53"/>
      <c r="O946" s="56" t="s">
        <v>105</v>
      </c>
      <c r="P946" s="53"/>
      <c r="Q946" s="56" t="s">
        <v>105</v>
      </c>
      <c r="R946" s="53"/>
      <c r="S946" s="53"/>
      <c r="T946" s="53"/>
      <c r="U946" s="53"/>
      <c r="V946" s="57" t="s">
        <v>105</v>
      </c>
      <c r="W946" s="53"/>
      <c r="X946" s="53"/>
      <c r="Y946" s="57" t="s">
        <v>105</v>
      </c>
      <c r="Z946" s="57" t="s">
        <v>105</v>
      </c>
      <c r="AA946" s="53"/>
      <c r="AB946" s="53" t="s">
        <v>117</v>
      </c>
      <c r="AC946" s="53" t="s">
        <v>2995</v>
      </c>
      <c r="AD946" s="53" t="s">
        <v>108</v>
      </c>
      <c r="AE946" s="53" t="s">
        <v>2996</v>
      </c>
    </row>
    <row r="947" spans="1:31" x14ac:dyDescent="0.25">
      <c r="A947" s="53" t="s">
        <v>2997</v>
      </c>
      <c r="B947" s="54">
        <v>41323</v>
      </c>
      <c r="C947" s="53" t="s">
        <v>5615</v>
      </c>
      <c r="D947" s="54">
        <v>42411</v>
      </c>
      <c r="E947" s="53"/>
      <c r="F947" s="53" t="s">
        <v>134</v>
      </c>
      <c r="G947" s="54">
        <v>42514</v>
      </c>
      <c r="H947" s="55">
        <v>14944344</v>
      </c>
      <c r="I947" s="53" t="s">
        <v>1063</v>
      </c>
      <c r="J947" s="54" t="s">
        <v>4966</v>
      </c>
      <c r="K947" s="55">
        <v>73602000</v>
      </c>
      <c r="L947" s="56" t="s">
        <v>105</v>
      </c>
      <c r="M947" s="53"/>
      <c r="N947" s="53"/>
      <c r="O947" s="56" t="s">
        <v>105</v>
      </c>
      <c r="P947" s="53"/>
      <c r="Q947" s="56" t="s">
        <v>105</v>
      </c>
      <c r="R947" s="53"/>
      <c r="S947" s="53"/>
      <c r="T947" s="53"/>
      <c r="U947" s="53"/>
      <c r="V947" s="57" t="s">
        <v>105</v>
      </c>
      <c r="W947" s="53"/>
      <c r="X947" s="53"/>
      <c r="Y947" s="57" t="s">
        <v>105</v>
      </c>
      <c r="Z947" s="57" t="s">
        <v>105</v>
      </c>
      <c r="AA947" s="53"/>
      <c r="AB947" s="53" t="s">
        <v>117</v>
      </c>
      <c r="AC947" s="53" t="s">
        <v>2998</v>
      </c>
      <c r="AD947" s="53" t="s">
        <v>108</v>
      </c>
      <c r="AE947" s="53" t="s">
        <v>2999</v>
      </c>
    </row>
    <row r="948" spans="1:31" x14ac:dyDescent="0.25">
      <c r="A948" s="53" t="s">
        <v>3000</v>
      </c>
      <c r="B948" s="54">
        <v>41876</v>
      </c>
      <c r="C948" s="53"/>
      <c r="D948" s="54">
        <v>42405</v>
      </c>
      <c r="E948" s="53"/>
      <c r="F948" s="53" t="s">
        <v>125</v>
      </c>
      <c r="G948" s="54">
        <v>42514</v>
      </c>
      <c r="H948" s="55">
        <v>127745658</v>
      </c>
      <c r="I948" s="53" t="s">
        <v>227</v>
      </c>
      <c r="J948" s="54" t="s">
        <v>4966</v>
      </c>
      <c r="K948" s="55"/>
      <c r="L948" s="56" t="s">
        <v>105</v>
      </c>
      <c r="M948" s="53"/>
      <c r="N948" s="53"/>
      <c r="O948" s="56" t="s">
        <v>105</v>
      </c>
      <c r="P948" s="53"/>
      <c r="Q948" s="56" t="s">
        <v>105</v>
      </c>
      <c r="R948" s="53"/>
      <c r="S948" s="53"/>
      <c r="T948" s="53"/>
      <c r="U948" s="53"/>
      <c r="V948" s="57" t="s">
        <v>105</v>
      </c>
      <c r="W948" s="53"/>
      <c r="X948" s="53"/>
      <c r="Y948" s="57" t="s">
        <v>105</v>
      </c>
      <c r="Z948" s="57" t="s">
        <v>105</v>
      </c>
      <c r="AA948" s="53"/>
      <c r="AB948" s="53" t="s">
        <v>117</v>
      </c>
      <c r="AC948" s="53" t="s">
        <v>3001</v>
      </c>
      <c r="AD948" s="53" t="s">
        <v>108</v>
      </c>
      <c r="AE948" s="53" t="s">
        <v>3002</v>
      </c>
    </row>
    <row r="949" spans="1:31" x14ac:dyDescent="0.25">
      <c r="A949" s="53" t="s">
        <v>3003</v>
      </c>
      <c r="B949" s="54">
        <v>40716</v>
      </c>
      <c r="C949" s="53" t="s">
        <v>5616</v>
      </c>
      <c r="D949" s="54">
        <v>41212</v>
      </c>
      <c r="E949" s="53"/>
      <c r="F949" s="53" t="s">
        <v>147</v>
      </c>
      <c r="G949" s="54">
        <v>41449</v>
      </c>
      <c r="H949" s="55">
        <v>170224508</v>
      </c>
      <c r="I949" s="53" t="s">
        <v>153</v>
      </c>
      <c r="J949" s="54" t="s">
        <v>4966</v>
      </c>
      <c r="K949" s="55"/>
      <c r="L949" s="56" t="s">
        <v>105</v>
      </c>
      <c r="M949" s="53"/>
      <c r="N949" s="53" t="s">
        <v>28</v>
      </c>
      <c r="O949" s="56">
        <v>42921</v>
      </c>
      <c r="P949" s="53"/>
      <c r="Q949" s="56" t="s">
        <v>105</v>
      </c>
      <c r="R949" s="53"/>
      <c r="S949" s="53"/>
      <c r="T949" s="53"/>
      <c r="U949" s="53"/>
      <c r="V949" s="57">
        <v>42971</v>
      </c>
      <c r="W949" s="53"/>
      <c r="X949" s="53"/>
      <c r="Y949" s="57" t="s">
        <v>105</v>
      </c>
      <c r="Z949" s="57" t="s">
        <v>105</v>
      </c>
      <c r="AA949" s="53"/>
      <c r="AB949" s="53" t="s">
        <v>26</v>
      </c>
      <c r="AC949" s="53" t="s">
        <v>3004</v>
      </c>
      <c r="AD949" s="53" t="s">
        <v>108</v>
      </c>
      <c r="AE949" s="53" t="s">
        <v>3005</v>
      </c>
    </row>
    <row r="950" spans="1:31" x14ac:dyDescent="0.25">
      <c r="A950" s="53" t="s">
        <v>3006</v>
      </c>
      <c r="B950" s="54">
        <v>40598</v>
      </c>
      <c r="C950" s="53" t="s">
        <v>5617</v>
      </c>
      <c r="D950" s="54">
        <v>41060</v>
      </c>
      <c r="E950" s="53"/>
      <c r="F950" s="53" t="s">
        <v>156</v>
      </c>
      <c r="G950" s="54">
        <v>41449</v>
      </c>
      <c r="H950" s="55">
        <v>1337730</v>
      </c>
      <c r="I950" s="53" t="s">
        <v>201</v>
      </c>
      <c r="J950" s="54" t="s">
        <v>5618</v>
      </c>
      <c r="K950" s="55">
        <v>5503680</v>
      </c>
      <c r="L950" s="56" t="s">
        <v>105</v>
      </c>
      <c r="M950" s="53"/>
      <c r="N950" s="53" t="s">
        <v>28</v>
      </c>
      <c r="O950" s="56">
        <v>42789</v>
      </c>
      <c r="P950" s="53"/>
      <c r="Q950" s="56" t="s">
        <v>105</v>
      </c>
      <c r="R950" s="53"/>
      <c r="S950" s="53"/>
      <c r="T950" s="53"/>
      <c r="U950" s="53"/>
      <c r="V950" s="57">
        <v>42842</v>
      </c>
      <c r="W950" s="53"/>
      <c r="X950" s="53"/>
      <c r="Y950" s="57" t="s">
        <v>105</v>
      </c>
      <c r="Z950" s="57" t="s">
        <v>105</v>
      </c>
      <c r="AA950" s="53"/>
      <c r="AB950" s="53" t="s">
        <v>182</v>
      </c>
      <c r="AC950" s="53" t="s">
        <v>3007</v>
      </c>
      <c r="AD950" s="53" t="s">
        <v>108</v>
      </c>
      <c r="AE950" s="53" t="s">
        <v>3008</v>
      </c>
    </row>
    <row r="951" spans="1:31" x14ac:dyDescent="0.25">
      <c r="A951" s="53" t="s">
        <v>3009</v>
      </c>
      <c r="B951" s="54">
        <v>41470</v>
      </c>
      <c r="C951" s="53" t="s">
        <v>5619</v>
      </c>
      <c r="D951" s="54">
        <v>42052</v>
      </c>
      <c r="E951" s="53"/>
      <c r="F951" s="53" t="s">
        <v>134</v>
      </c>
      <c r="G951" s="54">
        <v>42179</v>
      </c>
      <c r="H951" s="55">
        <v>14179820</v>
      </c>
      <c r="I951" s="53" t="s">
        <v>1775</v>
      </c>
      <c r="J951" s="54" t="s">
        <v>4966</v>
      </c>
      <c r="K951" s="55"/>
      <c r="L951" s="56" t="s">
        <v>105</v>
      </c>
      <c r="M951" s="53"/>
      <c r="N951" s="53"/>
      <c r="O951" s="56" t="s">
        <v>105</v>
      </c>
      <c r="P951" s="53"/>
      <c r="Q951" s="56" t="s">
        <v>105</v>
      </c>
      <c r="R951" s="53"/>
      <c r="S951" s="53"/>
      <c r="T951" s="53"/>
      <c r="U951" s="53"/>
      <c r="V951" s="57" t="s">
        <v>105</v>
      </c>
      <c r="W951" s="53"/>
      <c r="X951" s="53"/>
      <c r="Y951" s="57" t="s">
        <v>105</v>
      </c>
      <c r="Z951" s="57" t="s">
        <v>105</v>
      </c>
      <c r="AA951" s="53"/>
      <c r="AB951" s="53" t="s">
        <v>117</v>
      </c>
      <c r="AC951" s="53" t="s">
        <v>3010</v>
      </c>
      <c r="AD951" s="53" t="s">
        <v>108</v>
      </c>
      <c r="AE951" s="53" t="s">
        <v>3011</v>
      </c>
    </row>
    <row r="952" spans="1:31" x14ac:dyDescent="0.25">
      <c r="A952" s="53" t="s">
        <v>3012</v>
      </c>
      <c r="B952" s="54">
        <v>36557</v>
      </c>
      <c r="C952" s="53"/>
      <c r="D952" s="54">
        <v>41906</v>
      </c>
      <c r="E952" s="53"/>
      <c r="F952" s="53" t="s">
        <v>134</v>
      </c>
      <c r="G952" s="54">
        <v>42179</v>
      </c>
      <c r="H952" s="55">
        <v>345274630</v>
      </c>
      <c r="I952" s="53" t="s">
        <v>306</v>
      </c>
      <c r="J952" s="54" t="s">
        <v>4966</v>
      </c>
      <c r="K952" s="55"/>
      <c r="L952" s="56" t="s">
        <v>105</v>
      </c>
      <c r="M952" s="53"/>
      <c r="N952" s="53"/>
      <c r="O952" s="56" t="s">
        <v>105</v>
      </c>
      <c r="P952" s="53"/>
      <c r="Q952" s="56" t="s">
        <v>105</v>
      </c>
      <c r="R952" s="53"/>
      <c r="S952" s="53"/>
      <c r="T952" s="53"/>
      <c r="U952" s="53"/>
      <c r="V952" s="57" t="s">
        <v>105</v>
      </c>
      <c r="W952" s="53"/>
      <c r="X952" s="53"/>
      <c r="Y952" s="57" t="s">
        <v>105</v>
      </c>
      <c r="Z952" s="57" t="s">
        <v>105</v>
      </c>
      <c r="AA952" s="53"/>
      <c r="AB952" s="53" t="s">
        <v>117</v>
      </c>
      <c r="AC952" s="53" t="s">
        <v>3013</v>
      </c>
      <c r="AD952" s="53" t="s">
        <v>108</v>
      </c>
      <c r="AE952" s="53" t="s">
        <v>3014</v>
      </c>
    </row>
    <row r="953" spans="1:31" x14ac:dyDescent="0.25">
      <c r="A953" s="53" t="s">
        <v>3015</v>
      </c>
      <c r="B953" s="54">
        <v>41870</v>
      </c>
      <c r="C953" s="53"/>
      <c r="D953" s="54">
        <v>41953</v>
      </c>
      <c r="E953" s="53"/>
      <c r="F953" s="53" t="s">
        <v>134</v>
      </c>
      <c r="G953" s="54">
        <v>42179</v>
      </c>
      <c r="H953" s="55">
        <v>137641388</v>
      </c>
      <c r="I953" s="53" t="s">
        <v>306</v>
      </c>
      <c r="J953" s="54" t="s">
        <v>4966</v>
      </c>
      <c r="K953" s="55">
        <v>1200000000</v>
      </c>
      <c r="L953" s="56" t="s">
        <v>105</v>
      </c>
      <c r="M953" s="53"/>
      <c r="N953" s="53"/>
      <c r="O953" s="56" t="s">
        <v>105</v>
      </c>
      <c r="P953" s="53"/>
      <c r="Q953" s="56" t="s">
        <v>105</v>
      </c>
      <c r="R953" s="53"/>
      <c r="S953" s="53"/>
      <c r="T953" s="53"/>
      <c r="U953" s="53"/>
      <c r="V953" s="57" t="s">
        <v>105</v>
      </c>
      <c r="W953" s="53"/>
      <c r="X953" s="53"/>
      <c r="Y953" s="57" t="s">
        <v>105</v>
      </c>
      <c r="Z953" s="57" t="s">
        <v>105</v>
      </c>
      <c r="AA953" s="53"/>
      <c r="AB953" s="53" t="s">
        <v>117</v>
      </c>
      <c r="AC953" s="53" t="s">
        <v>3016</v>
      </c>
      <c r="AD953" s="53" t="s">
        <v>108</v>
      </c>
      <c r="AE953" s="53" t="s">
        <v>3017</v>
      </c>
    </row>
    <row r="954" spans="1:31" x14ac:dyDescent="0.25">
      <c r="A954" s="53" t="s">
        <v>3018</v>
      </c>
      <c r="B954" s="54">
        <v>40777</v>
      </c>
      <c r="C954" s="53"/>
      <c r="D954" s="54">
        <v>41969</v>
      </c>
      <c r="E954" s="53"/>
      <c r="F954" s="53" t="s">
        <v>103</v>
      </c>
      <c r="G954" s="54">
        <v>42545</v>
      </c>
      <c r="H954" s="55">
        <v>11404082</v>
      </c>
      <c r="I954" s="53" t="s">
        <v>104</v>
      </c>
      <c r="J954" s="54" t="s">
        <v>4966</v>
      </c>
      <c r="K954" s="55"/>
      <c r="L954" s="56" t="s">
        <v>105</v>
      </c>
      <c r="M954" s="53"/>
      <c r="N954" s="53"/>
      <c r="O954" s="56" t="s">
        <v>105</v>
      </c>
      <c r="P954" s="53"/>
      <c r="Q954" s="56" t="s">
        <v>105</v>
      </c>
      <c r="R954" s="53"/>
      <c r="S954" s="53"/>
      <c r="T954" s="53"/>
      <c r="U954" s="53"/>
      <c r="V954" s="57" t="s">
        <v>105</v>
      </c>
      <c r="W954" s="53"/>
      <c r="X954" s="53"/>
      <c r="Y954" s="57" t="s">
        <v>105</v>
      </c>
      <c r="Z954" s="57" t="s">
        <v>105</v>
      </c>
      <c r="AA954" s="53"/>
      <c r="AB954" s="53" t="s">
        <v>117</v>
      </c>
      <c r="AC954" s="53" t="s">
        <v>3019</v>
      </c>
      <c r="AD954" s="53" t="s">
        <v>108</v>
      </c>
      <c r="AE954" s="53" t="s">
        <v>3020</v>
      </c>
    </row>
    <row r="955" spans="1:31" x14ac:dyDescent="0.25">
      <c r="A955" s="53" t="s">
        <v>3021</v>
      </c>
      <c r="B955" s="54">
        <v>41841</v>
      </c>
      <c r="C955" s="53"/>
      <c r="D955" s="54">
        <v>42369</v>
      </c>
      <c r="E955" s="53"/>
      <c r="F955" s="53" t="s">
        <v>134</v>
      </c>
      <c r="G955" s="54">
        <v>42545</v>
      </c>
      <c r="H955" s="55">
        <v>31719000</v>
      </c>
      <c r="I955" s="53" t="s">
        <v>135</v>
      </c>
      <c r="J955" s="54" t="s">
        <v>5620</v>
      </c>
      <c r="K955" s="55">
        <v>1500000000</v>
      </c>
      <c r="L955" s="56" t="s">
        <v>105</v>
      </c>
      <c r="M955" s="53"/>
      <c r="N955" s="53"/>
      <c r="O955" s="56" t="s">
        <v>105</v>
      </c>
      <c r="P955" s="53"/>
      <c r="Q955" s="56" t="s">
        <v>105</v>
      </c>
      <c r="R955" s="53"/>
      <c r="S955" s="53"/>
      <c r="T955" s="53"/>
      <c r="U955" s="53"/>
      <c r="V955" s="57" t="s">
        <v>105</v>
      </c>
      <c r="W955" s="53"/>
      <c r="X955" s="53"/>
      <c r="Y955" s="57" t="s">
        <v>105</v>
      </c>
      <c r="Z955" s="57" t="s">
        <v>105</v>
      </c>
      <c r="AA955" s="53"/>
      <c r="AB955" s="53" t="s">
        <v>117</v>
      </c>
      <c r="AC955" s="53" t="s">
        <v>3022</v>
      </c>
      <c r="AD955" s="53" t="s">
        <v>108</v>
      </c>
      <c r="AE955" s="53" t="s">
        <v>3023</v>
      </c>
    </row>
    <row r="956" spans="1:31" x14ac:dyDescent="0.25">
      <c r="A956" s="53" t="s">
        <v>3024</v>
      </c>
      <c r="B956" s="54">
        <v>40228</v>
      </c>
      <c r="C956" s="53" t="s">
        <v>5621</v>
      </c>
      <c r="D956" s="54">
        <v>40970</v>
      </c>
      <c r="E956" s="53"/>
      <c r="F956" s="53" t="s">
        <v>168</v>
      </c>
      <c r="G956" s="54">
        <v>41114</v>
      </c>
      <c r="H956" s="55">
        <v>40810000</v>
      </c>
      <c r="I956" s="53" t="s">
        <v>872</v>
      </c>
      <c r="J956" s="54" t="s">
        <v>4966</v>
      </c>
      <c r="K956" s="55"/>
      <c r="L956" s="56" t="s">
        <v>105</v>
      </c>
      <c r="M956" s="53"/>
      <c r="N956" s="53" t="s">
        <v>27</v>
      </c>
      <c r="O956" s="56">
        <v>42682</v>
      </c>
      <c r="P956" s="53" t="s">
        <v>41</v>
      </c>
      <c r="Q956" s="56">
        <v>42894</v>
      </c>
      <c r="R956" s="53"/>
      <c r="S956" s="53"/>
      <c r="T956" s="53"/>
      <c r="U956" s="53"/>
      <c r="V956" s="57">
        <v>42937</v>
      </c>
      <c r="W956" s="53"/>
      <c r="X956" s="53"/>
      <c r="Y956" s="57" t="s">
        <v>105</v>
      </c>
      <c r="Z956" s="57" t="s">
        <v>105</v>
      </c>
      <c r="AA956" s="53"/>
      <c r="AB956" s="53" t="s">
        <v>26</v>
      </c>
      <c r="AC956" s="53" t="s">
        <v>3025</v>
      </c>
      <c r="AD956" s="53" t="s">
        <v>108</v>
      </c>
      <c r="AE956" s="53" t="s">
        <v>3026</v>
      </c>
    </row>
    <row r="957" spans="1:31" x14ac:dyDescent="0.25">
      <c r="A957" s="53" t="s">
        <v>3027</v>
      </c>
      <c r="B957" s="54">
        <v>40113</v>
      </c>
      <c r="C957" s="53"/>
      <c r="D957" s="54">
        <v>40792</v>
      </c>
      <c r="E957" s="53"/>
      <c r="F957" s="53" t="s">
        <v>125</v>
      </c>
      <c r="G957" s="54">
        <v>41114</v>
      </c>
      <c r="H957" s="55">
        <v>314333026</v>
      </c>
      <c r="I957" s="53" t="s">
        <v>583</v>
      </c>
      <c r="J957" s="54" t="s">
        <v>4966</v>
      </c>
      <c r="K957" s="55"/>
      <c r="L957" s="56" t="s">
        <v>105</v>
      </c>
      <c r="M957" s="53"/>
      <c r="N957" s="53" t="s">
        <v>27</v>
      </c>
      <c r="O957" s="56">
        <v>42685</v>
      </c>
      <c r="P957" s="53" t="s">
        <v>30</v>
      </c>
      <c r="Q957" s="56">
        <v>42878</v>
      </c>
      <c r="R957" s="53"/>
      <c r="S957" s="53"/>
      <c r="T957" s="53"/>
      <c r="U957" s="53"/>
      <c r="V957" s="57">
        <v>42937</v>
      </c>
      <c r="W957" s="53"/>
      <c r="X957" s="53"/>
      <c r="Y957" s="57" t="s">
        <v>105</v>
      </c>
      <c r="Z957" s="57" t="s">
        <v>105</v>
      </c>
      <c r="AA957" s="53"/>
      <c r="AB957" s="53" t="s">
        <v>26</v>
      </c>
      <c r="AC957" s="53" t="s">
        <v>3028</v>
      </c>
      <c r="AD957" s="53" t="s">
        <v>108</v>
      </c>
      <c r="AE957" s="53" t="s">
        <v>3029</v>
      </c>
    </row>
    <row r="958" spans="1:31" x14ac:dyDescent="0.25">
      <c r="A958" s="53" t="s">
        <v>3030</v>
      </c>
      <c r="B958" s="54">
        <v>40864</v>
      </c>
      <c r="C958" s="53"/>
      <c r="D958" s="54">
        <v>41039</v>
      </c>
      <c r="E958" s="53"/>
      <c r="F958" s="53" t="s">
        <v>287</v>
      </c>
      <c r="G958" s="54">
        <v>41114</v>
      </c>
      <c r="H958" s="55">
        <v>313169964</v>
      </c>
      <c r="I958" s="53" t="s">
        <v>288</v>
      </c>
      <c r="J958" s="54" t="s">
        <v>4966</v>
      </c>
      <c r="K958" s="55"/>
      <c r="L958" s="56" t="s">
        <v>105</v>
      </c>
      <c r="M958" s="53"/>
      <c r="N958" s="53" t="s">
        <v>28</v>
      </c>
      <c r="O958" s="56">
        <v>42796</v>
      </c>
      <c r="P958" s="53"/>
      <c r="Q958" s="56" t="s">
        <v>105</v>
      </c>
      <c r="R958" s="53"/>
      <c r="S958" s="53"/>
      <c r="T958" s="53"/>
      <c r="U958" s="53"/>
      <c r="V958" s="57">
        <v>42863</v>
      </c>
      <c r="W958" s="53"/>
      <c r="X958" s="53"/>
      <c r="Y958" s="57" t="s">
        <v>105</v>
      </c>
      <c r="Z958" s="57" t="s">
        <v>105</v>
      </c>
      <c r="AA958" s="53"/>
      <c r="AB958" s="53" t="s">
        <v>26</v>
      </c>
      <c r="AC958" s="53" t="s">
        <v>3031</v>
      </c>
      <c r="AD958" s="53" t="s">
        <v>108</v>
      </c>
      <c r="AE958" s="53" t="s">
        <v>3032</v>
      </c>
    </row>
    <row r="959" spans="1:31" x14ac:dyDescent="0.25">
      <c r="A959" s="53" t="s">
        <v>3033</v>
      </c>
      <c r="B959" s="54">
        <v>40350</v>
      </c>
      <c r="C959" s="53" t="s">
        <v>5622</v>
      </c>
      <c r="D959" s="54">
        <v>41368</v>
      </c>
      <c r="E959" s="53"/>
      <c r="F959" s="53" t="s">
        <v>111</v>
      </c>
      <c r="G959" s="54">
        <v>41479</v>
      </c>
      <c r="H959" s="55">
        <v>16199131</v>
      </c>
      <c r="I959" s="53" t="s">
        <v>393</v>
      </c>
      <c r="J959" s="54" t="s">
        <v>4966</v>
      </c>
      <c r="K959" s="55"/>
      <c r="L959" s="56" t="s">
        <v>105</v>
      </c>
      <c r="M959" s="53"/>
      <c r="N959" s="53"/>
      <c r="O959" s="56" t="s">
        <v>105</v>
      </c>
      <c r="P959" s="53"/>
      <c r="Q959" s="56" t="s">
        <v>105</v>
      </c>
      <c r="R959" s="53"/>
      <c r="S959" s="53"/>
      <c r="T959" s="53"/>
      <c r="U959" s="53"/>
      <c r="V959" s="57" t="s">
        <v>105</v>
      </c>
      <c r="W959" s="53"/>
      <c r="X959" s="53"/>
      <c r="Y959" s="57" t="s">
        <v>105</v>
      </c>
      <c r="Z959" s="57" t="s">
        <v>105</v>
      </c>
      <c r="AA959" s="53"/>
      <c r="AB959" s="53" t="s">
        <v>117</v>
      </c>
      <c r="AC959" s="53" t="s">
        <v>3034</v>
      </c>
      <c r="AD959" s="53" t="s">
        <v>108</v>
      </c>
      <c r="AE959" s="53" t="s">
        <v>3035</v>
      </c>
    </row>
    <row r="960" spans="1:31" x14ac:dyDescent="0.25">
      <c r="A960" s="53" t="s">
        <v>3036</v>
      </c>
      <c r="B960" s="54">
        <v>40892</v>
      </c>
      <c r="C960" s="53" t="s">
        <v>5623</v>
      </c>
      <c r="D960" s="54">
        <v>41716</v>
      </c>
      <c r="E960" s="53"/>
      <c r="F960" s="53" t="s">
        <v>147</v>
      </c>
      <c r="G960" s="54">
        <v>41844</v>
      </c>
      <c r="H960" s="55">
        <v>191977071</v>
      </c>
      <c r="I960" s="53" t="s">
        <v>359</v>
      </c>
      <c r="J960" s="54" t="s">
        <v>4966</v>
      </c>
      <c r="K960" s="55"/>
      <c r="L960" s="56" t="s">
        <v>105</v>
      </c>
      <c r="M960" s="53"/>
      <c r="N960" s="53"/>
      <c r="O960" s="56" t="s">
        <v>105</v>
      </c>
      <c r="P960" s="53"/>
      <c r="Q960" s="56" t="s">
        <v>105</v>
      </c>
      <c r="R960" s="53"/>
      <c r="S960" s="53"/>
      <c r="T960" s="53"/>
      <c r="U960" s="53"/>
      <c r="V960" s="57" t="s">
        <v>105</v>
      </c>
      <c r="W960" s="53"/>
      <c r="X960" s="53"/>
      <c r="Y960" s="57" t="s">
        <v>105</v>
      </c>
      <c r="Z960" s="57" t="s">
        <v>105</v>
      </c>
      <c r="AA960" s="53"/>
      <c r="AB960" s="53" t="s">
        <v>117</v>
      </c>
      <c r="AC960" s="53" t="s">
        <v>3037</v>
      </c>
      <c r="AD960" s="53" t="s">
        <v>108</v>
      </c>
      <c r="AE960" s="53" t="s">
        <v>3038</v>
      </c>
    </row>
    <row r="961" spans="1:31" x14ac:dyDescent="0.25">
      <c r="A961" s="53" t="s">
        <v>3039</v>
      </c>
      <c r="B961" s="54">
        <v>40522</v>
      </c>
      <c r="C961" s="53" t="s">
        <v>5624</v>
      </c>
      <c r="D961" s="54">
        <v>41571</v>
      </c>
      <c r="E961" s="53"/>
      <c r="F961" s="53" t="s">
        <v>134</v>
      </c>
      <c r="G961" s="54">
        <v>41844</v>
      </c>
      <c r="H961" s="55">
        <v>21442914.440000001</v>
      </c>
      <c r="I961" s="53" t="s">
        <v>1212</v>
      </c>
      <c r="J961" s="54" t="s">
        <v>4966</v>
      </c>
      <c r="K961" s="55"/>
      <c r="L961" s="56" t="s">
        <v>105</v>
      </c>
      <c r="M961" s="53"/>
      <c r="N961" s="53" t="s">
        <v>28</v>
      </c>
      <c r="O961" s="56">
        <v>42783</v>
      </c>
      <c r="P961" s="53"/>
      <c r="Q961" s="56" t="s">
        <v>105</v>
      </c>
      <c r="R961" s="53"/>
      <c r="S961" s="53"/>
      <c r="T961" s="53"/>
      <c r="U961" s="53"/>
      <c r="V961" s="57">
        <v>42863</v>
      </c>
      <c r="W961" s="53"/>
      <c r="X961" s="53"/>
      <c r="Y961" s="57" t="s">
        <v>105</v>
      </c>
      <c r="Z961" s="57" t="s">
        <v>105</v>
      </c>
      <c r="AA961" s="53"/>
      <c r="AB961" s="53" t="s">
        <v>26</v>
      </c>
      <c r="AC961" s="53" t="s">
        <v>3040</v>
      </c>
      <c r="AD961" s="53" t="s">
        <v>108</v>
      </c>
      <c r="AE961" s="53" t="s">
        <v>3041</v>
      </c>
    </row>
    <row r="962" spans="1:31" x14ac:dyDescent="0.25">
      <c r="A962" s="53" t="s">
        <v>3042</v>
      </c>
      <c r="B962" s="54">
        <v>41494</v>
      </c>
      <c r="C962" s="53" t="s">
        <v>5625</v>
      </c>
      <c r="D962" s="54">
        <v>42160</v>
      </c>
      <c r="E962" s="53"/>
      <c r="F962" s="53" t="s">
        <v>125</v>
      </c>
      <c r="G962" s="54">
        <v>42209</v>
      </c>
      <c r="H962" s="55">
        <v>2114630516</v>
      </c>
      <c r="I962" s="53" t="s">
        <v>299</v>
      </c>
      <c r="J962" s="54" t="s">
        <v>5626</v>
      </c>
      <c r="K962" s="55">
        <v>137</v>
      </c>
      <c r="L962" s="56" t="s">
        <v>105</v>
      </c>
      <c r="M962" s="53"/>
      <c r="N962" s="53" t="s">
        <v>28</v>
      </c>
      <c r="O962" s="56">
        <v>42551</v>
      </c>
      <c r="P962" s="53"/>
      <c r="Q962" s="56" t="s">
        <v>105</v>
      </c>
      <c r="R962" s="53"/>
      <c r="S962" s="53"/>
      <c r="T962" s="53"/>
      <c r="U962" s="53"/>
      <c r="V962" s="57" t="s">
        <v>105</v>
      </c>
      <c r="W962" s="53"/>
      <c r="X962" s="53"/>
      <c r="Y962" s="57" t="s">
        <v>105</v>
      </c>
      <c r="Z962" s="57" t="s">
        <v>105</v>
      </c>
      <c r="AA962" s="53"/>
      <c r="AB962" s="53" t="s">
        <v>117</v>
      </c>
      <c r="AC962" s="53" t="s">
        <v>3043</v>
      </c>
      <c r="AD962" s="53" t="s">
        <v>108</v>
      </c>
      <c r="AE962" s="53" t="s">
        <v>3044</v>
      </c>
    </row>
    <row r="963" spans="1:31" x14ac:dyDescent="0.25">
      <c r="A963" s="53" t="s">
        <v>3045</v>
      </c>
      <c r="B963" s="54">
        <v>41935</v>
      </c>
      <c r="C963" s="53" t="s">
        <v>5627</v>
      </c>
      <c r="D963" s="54">
        <v>42102</v>
      </c>
      <c r="E963" s="53"/>
      <c r="F963" s="53" t="s">
        <v>103</v>
      </c>
      <c r="G963" s="54">
        <v>42209</v>
      </c>
      <c r="H963" s="55">
        <v>1112989</v>
      </c>
      <c r="I963" s="53" t="s">
        <v>139</v>
      </c>
      <c r="J963" s="54" t="s">
        <v>4966</v>
      </c>
      <c r="K963" s="55">
        <v>178800000</v>
      </c>
      <c r="L963" s="56" t="s">
        <v>105</v>
      </c>
      <c r="M963" s="53"/>
      <c r="N963" s="53"/>
      <c r="O963" s="56" t="s">
        <v>105</v>
      </c>
      <c r="P963" s="53"/>
      <c r="Q963" s="56" t="s">
        <v>105</v>
      </c>
      <c r="R963" s="53"/>
      <c r="S963" s="53"/>
      <c r="T963" s="53"/>
      <c r="U963" s="53"/>
      <c r="V963" s="57" t="s">
        <v>105</v>
      </c>
      <c r="W963" s="53"/>
      <c r="X963" s="53"/>
      <c r="Y963" s="57" t="s">
        <v>105</v>
      </c>
      <c r="Z963" s="57" t="s">
        <v>105</v>
      </c>
      <c r="AA963" s="53"/>
      <c r="AB963" s="53" t="s">
        <v>117</v>
      </c>
      <c r="AC963" s="53" t="s">
        <v>3046</v>
      </c>
      <c r="AD963" s="53" t="s">
        <v>108</v>
      </c>
      <c r="AE963" s="53" t="s">
        <v>3047</v>
      </c>
    </row>
    <row r="964" spans="1:31" x14ac:dyDescent="0.25">
      <c r="A964" s="53" t="s">
        <v>3048</v>
      </c>
      <c r="B964" s="54">
        <v>42360</v>
      </c>
      <c r="C964" s="53" t="s">
        <v>5628</v>
      </c>
      <c r="D964" s="54">
        <v>42773</v>
      </c>
      <c r="E964" s="53"/>
      <c r="F964" s="53" t="s">
        <v>147</v>
      </c>
      <c r="G964" s="54">
        <v>42940</v>
      </c>
      <c r="H964" s="55">
        <v>3160000000</v>
      </c>
      <c r="I964" s="53" t="s">
        <v>234</v>
      </c>
      <c r="J964" s="54" t="s">
        <v>4966</v>
      </c>
      <c r="K964" s="55"/>
      <c r="L964" s="56" t="s">
        <v>105</v>
      </c>
      <c r="M964" s="53"/>
      <c r="N964" s="53"/>
      <c r="O964" s="56" t="s">
        <v>105</v>
      </c>
      <c r="P964" s="53"/>
      <c r="Q964" s="56" t="s">
        <v>105</v>
      </c>
      <c r="R964" s="53"/>
      <c r="S964" s="53"/>
      <c r="T964" s="53"/>
      <c r="U964" s="53"/>
      <c r="V964" s="57" t="s">
        <v>105</v>
      </c>
      <c r="W964" s="53"/>
      <c r="X964" s="53"/>
      <c r="Y964" s="57" t="s">
        <v>105</v>
      </c>
      <c r="Z964" s="57" t="s">
        <v>105</v>
      </c>
      <c r="AA964" s="53"/>
      <c r="AB964" s="53" t="s">
        <v>117</v>
      </c>
      <c r="AC964" s="53" t="s">
        <v>3049</v>
      </c>
      <c r="AD964" s="53" t="s">
        <v>108</v>
      </c>
      <c r="AE964" s="53" t="s">
        <v>3050</v>
      </c>
    </row>
    <row r="965" spans="1:31" x14ac:dyDescent="0.25">
      <c r="A965" s="53" t="s">
        <v>3051</v>
      </c>
      <c r="B965" s="54">
        <v>42195</v>
      </c>
      <c r="C965" s="53"/>
      <c r="D965" s="54">
        <v>42774</v>
      </c>
      <c r="E965" s="53"/>
      <c r="F965" s="53" t="s">
        <v>172</v>
      </c>
      <c r="G965" s="54">
        <v>42940</v>
      </c>
      <c r="H965" s="55">
        <v>29769500</v>
      </c>
      <c r="I965" s="53" t="s">
        <v>246</v>
      </c>
      <c r="J965" s="54" t="s">
        <v>4966</v>
      </c>
      <c r="K965" s="55"/>
      <c r="L965" s="56" t="s">
        <v>105</v>
      </c>
      <c r="M965" s="53"/>
      <c r="N965" s="53"/>
      <c r="O965" s="56" t="s">
        <v>105</v>
      </c>
      <c r="P965" s="53"/>
      <c r="Q965" s="56" t="s">
        <v>105</v>
      </c>
      <c r="R965" s="53"/>
      <c r="S965" s="53"/>
      <c r="T965" s="53"/>
      <c r="U965" s="53"/>
      <c r="V965" s="57" t="s">
        <v>105</v>
      </c>
      <c r="W965" s="53"/>
      <c r="X965" s="53"/>
      <c r="Y965" s="57" t="s">
        <v>105</v>
      </c>
      <c r="Z965" s="57" t="s">
        <v>105</v>
      </c>
      <c r="AA965" s="53"/>
      <c r="AB965" s="53" t="s">
        <v>117</v>
      </c>
      <c r="AC965" s="53" t="s">
        <v>3052</v>
      </c>
      <c r="AD965" s="53" t="s">
        <v>108</v>
      </c>
      <c r="AE965" s="53" t="s">
        <v>3053</v>
      </c>
    </row>
    <row r="966" spans="1:31" x14ac:dyDescent="0.25">
      <c r="A966" s="53" t="s">
        <v>3054</v>
      </c>
      <c r="B966" s="54">
        <v>41992</v>
      </c>
      <c r="C966" s="53"/>
      <c r="D966" s="54">
        <v>42807</v>
      </c>
      <c r="E966" s="53"/>
      <c r="F966" s="53" t="s">
        <v>134</v>
      </c>
      <c r="G966" s="54">
        <v>42940</v>
      </c>
      <c r="H966" s="55">
        <v>80906545</v>
      </c>
      <c r="I966" s="53" t="s">
        <v>177</v>
      </c>
      <c r="J966" s="54" t="s">
        <v>5629</v>
      </c>
      <c r="K966" s="55">
        <v>144403879</v>
      </c>
      <c r="L966" s="56" t="s">
        <v>105</v>
      </c>
      <c r="M966" s="53"/>
      <c r="N966" s="53"/>
      <c r="O966" s="56" t="s">
        <v>105</v>
      </c>
      <c r="P966" s="53"/>
      <c r="Q966" s="56" t="s">
        <v>105</v>
      </c>
      <c r="R966" s="53"/>
      <c r="S966" s="53"/>
      <c r="T966" s="53"/>
      <c r="U966" s="53"/>
      <c r="V966" s="57" t="s">
        <v>105</v>
      </c>
      <c r="W966" s="53"/>
      <c r="X966" s="53"/>
      <c r="Y966" s="57" t="s">
        <v>105</v>
      </c>
      <c r="Z966" s="57" t="s">
        <v>105</v>
      </c>
      <c r="AA966" s="53"/>
      <c r="AB966" s="53" t="s">
        <v>117</v>
      </c>
      <c r="AC966" s="53" t="s">
        <v>3055</v>
      </c>
      <c r="AD966" s="53" t="s">
        <v>108</v>
      </c>
      <c r="AE966" s="53" t="s">
        <v>3056</v>
      </c>
    </row>
    <row r="967" spans="1:31" x14ac:dyDescent="0.25">
      <c r="A967" s="53" t="s">
        <v>3057</v>
      </c>
      <c r="B967" s="54">
        <v>41480</v>
      </c>
      <c r="C967" s="53" t="s">
        <v>5630</v>
      </c>
      <c r="D967" s="54">
        <v>42181</v>
      </c>
      <c r="E967" s="53"/>
      <c r="F967" s="53" t="s">
        <v>111</v>
      </c>
      <c r="G967" s="54">
        <v>42240</v>
      </c>
      <c r="H967" s="55">
        <v>32793000</v>
      </c>
      <c r="I967" s="53" t="s">
        <v>257</v>
      </c>
      <c r="J967" s="54" t="s">
        <v>5631</v>
      </c>
      <c r="K967" s="55">
        <v>500000000</v>
      </c>
      <c r="L967" s="56" t="s">
        <v>105</v>
      </c>
      <c r="M967" s="53"/>
      <c r="N967" s="53"/>
      <c r="O967" s="56" t="s">
        <v>105</v>
      </c>
      <c r="P967" s="53"/>
      <c r="Q967" s="56" t="s">
        <v>105</v>
      </c>
      <c r="R967" s="53"/>
      <c r="S967" s="53"/>
      <c r="T967" s="53"/>
      <c r="U967" s="53"/>
      <c r="V967" s="57" t="s">
        <v>105</v>
      </c>
      <c r="W967" s="53"/>
      <c r="X967" s="53"/>
      <c r="Y967" s="57" t="s">
        <v>105</v>
      </c>
      <c r="Z967" s="57" t="s">
        <v>105</v>
      </c>
      <c r="AA967" s="53"/>
      <c r="AB967" s="53" t="s">
        <v>117</v>
      </c>
      <c r="AC967" s="53" t="s">
        <v>3058</v>
      </c>
      <c r="AD967" s="53" t="s">
        <v>108</v>
      </c>
      <c r="AE967" s="53" t="s">
        <v>3059</v>
      </c>
    </row>
    <row r="968" spans="1:31" x14ac:dyDescent="0.25">
      <c r="A968" s="53" t="s">
        <v>3060</v>
      </c>
      <c r="B968" s="54">
        <v>41663</v>
      </c>
      <c r="C968" s="53"/>
      <c r="D968" s="54">
        <v>41997</v>
      </c>
      <c r="E968" s="53"/>
      <c r="F968" s="53" t="s">
        <v>134</v>
      </c>
      <c r="G968" s="54">
        <v>42240</v>
      </c>
      <c r="H968" s="55">
        <v>1333246815</v>
      </c>
      <c r="I968" s="53" t="s">
        <v>177</v>
      </c>
      <c r="J968" s="54" t="s">
        <v>4966</v>
      </c>
      <c r="K968" s="55"/>
      <c r="L968" s="56" t="s">
        <v>105</v>
      </c>
      <c r="M968" s="53"/>
      <c r="N968" s="53"/>
      <c r="O968" s="56" t="s">
        <v>105</v>
      </c>
      <c r="P968" s="53"/>
      <c r="Q968" s="56" t="s">
        <v>105</v>
      </c>
      <c r="R968" s="53"/>
      <c r="S968" s="53"/>
      <c r="T968" s="53"/>
      <c r="U968" s="53"/>
      <c r="V968" s="57" t="s">
        <v>105</v>
      </c>
      <c r="W968" s="53"/>
      <c r="X968" s="53"/>
      <c r="Y968" s="57" t="s">
        <v>105</v>
      </c>
      <c r="Z968" s="57" t="s">
        <v>105</v>
      </c>
      <c r="AA968" s="53"/>
      <c r="AB968" s="53" t="s">
        <v>117</v>
      </c>
      <c r="AC968" s="53" t="s">
        <v>3061</v>
      </c>
      <c r="AD968" s="53" t="s">
        <v>108</v>
      </c>
      <c r="AE968" s="53" t="s">
        <v>3062</v>
      </c>
    </row>
    <row r="969" spans="1:31" x14ac:dyDescent="0.25">
      <c r="A969" s="53" t="s">
        <v>3063</v>
      </c>
      <c r="B969" s="54">
        <v>42060</v>
      </c>
      <c r="C969" s="53" t="s">
        <v>5632</v>
      </c>
      <c r="D969" s="54">
        <v>41870</v>
      </c>
      <c r="E969" s="53"/>
      <c r="F969" s="53" t="s">
        <v>111</v>
      </c>
      <c r="G969" s="54">
        <v>42240</v>
      </c>
      <c r="H969" s="55">
        <v>247973900</v>
      </c>
      <c r="I969" s="53" t="s">
        <v>393</v>
      </c>
      <c r="J969" s="54" t="s">
        <v>4966</v>
      </c>
      <c r="K969" s="55"/>
      <c r="L969" s="56" t="s">
        <v>105</v>
      </c>
      <c r="M969" s="53"/>
      <c r="N969" s="53"/>
      <c r="O969" s="56" t="s">
        <v>105</v>
      </c>
      <c r="P969" s="53"/>
      <c r="Q969" s="56" t="s">
        <v>105</v>
      </c>
      <c r="R969" s="53"/>
      <c r="S969" s="53"/>
      <c r="T969" s="53"/>
      <c r="U969" s="53"/>
      <c r="V969" s="57" t="s">
        <v>105</v>
      </c>
      <c r="W969" s="53"/>
      <c r="X969" s="53"/>
      <c r="Y969" s="57" t="s">
        <v>105</v>
      </c>
      <c r="Z969" s="57" t="s">
        <v>105</v>
      </c>
      <c r="AA969" s="53"/>
      <c r="AB969" s="53" t="s">
        <v>117</v>
      </c>
      <c r="AC969" s="53" t="s">
        <v>3064</v>
      </c>
      <c r="AD969" s="53" t="s">
        <v>108</v>
      </c>
      <c r="AE969" s="53" t="s">
        <v>3065</v>
      </c>
    </row>
    <row r="970" spans="1:31" x14ac:dyDescent="0.25">
      <c r="A970" s="53" t="s">
        <v>3066</v>
      </c>
      <c r="B970" s="54">
        <v>41002</v>
      </c>
      <c r="C970" s="53" t="s">
        <v>5633</v>
      </c>
      <c r="D970" s="54">
        <v>42131</v>
      </c>
      <c r="E970" s="53"/>
      <c r="F970" s="53" t="s">
        <v>168</v>
      </c>
      <c r="G970" s="54">
        <v>42240</v>
      </c>
      <c r="H970" s="55">
        <v>8500000</v>
      </c>
      <c r="I970" s="53" t="s">
        <v>209</v>
      </c>
      <c r="J970" s="54" t="s">
        <v>4966</v>
      </c>
      <c r="K970" s="55">
        <v>31467674</v>
      </c>
      <c r="L970" s="56" t="s">
        <v>105</v>
      </c>
      <c r="M970" s="53"/>
      <c r="N970" s="53"/>
      <c r="O970" s="56" t="s">
        <v>105</v>
      </c>
      <c r="P970" s="53"/>
      <c r="Q970" s="56" t="s">
        <v>105</v>
      </c>
      <c r="R970" s="53"/>
      <c r="S970" s="53"/>
      <c r="T970" s="53"/>
      <c r="U970" s="53"/>
      <c r="V970" s="57" t="s">
        <v>105</v>
      </c>
      <c r="W970" s="53"/>
      <c r="X970" s="53"/>
      <c r="Y970" s="57" t="s">
        <v>105</v>
      </c>
      <c r="Z970" s="57" t="s">
        <v>105</v>
      </c>
      <c r="AA970" s="53"/>
      <c r="AB970" s="53" t="s">
        <v>117</v>
      </c>
      <c r="AC970" s="53" t="s">
        <v>3067</v>
      </c>
      <c r="AD970" s="53" t="s">
        <v>108</v>
      </c>
      <c r="AE970" s="53" t="s">
        <v>3068</v>
      </c>
    </row>
    <row r="971" spans="1:31" x14ac:dyDescent="0.25">
      <c r="A971" s="53" t="s">
        <v>3069</v>
      </c>
      <c r="B971" s="54">
        <v>41095</v>
      </c>
      <c r="C971" s="53" t="s">
        <v>5634</v>
      </c>
      <c r="D971" s="54">
        <v>42160</v>
      </c>
      <c r="E971" s="53" t="s">
        <v>3070</v>
      </c>
      <c r="F971" s="53" t="s">
        <v>111</v>
      </c>
      <c r="G971" s="54">
        <v>42240</v>
      </c>
      <c r="H971" s="55">
        <v>557427276</v>
      </c>
      <c r="I971" s="53" t="s">
        <v>121</v>
      </c>
      <c r="J971" s="54" t="s">
        <v>4966</v>
      </c>
      <c r="K971" s="55"/>
      <c r="L971" s="56" t="s">
        <v>105</v>
      </c>
      <c r="M971" s="53"/>
      <c r="N971" s="53"/>
      <c r="O971" s="56" t="s">
        <v>105</v>
      </c>
      <c r="P971" s="53"/>
      <c r="Q971" s="56" t="s">
        <v>105</v>
      </c>
      <c r="R971" s="53"/>
      <c r="S971" s="53"/>
      <c r="T971" s="53"/>
      <c r="U971" s="53"/>
      <c r="V971" s="57" t="s">
        <v>105</v>
      </c>
      <c r="W971" s="53"/>
      <c r="X971" s="53"/>
      <c r="Y971" s="57" t="s">
        <v>105</v>
      </c>
      <c r="Z971" s="57" t="s">
        <v>105</v>
      </c>
      <c r="AA971" s="53"/>
      <c r="AB971" s="53" t="s">
        <v>117</v>
      </c>
      <c r="AC971" s="53" t="s">
        <v>3071</v>
      </c>
      <c r="AD971" s="53" t="s">
        <v>114</v>
      </c>
      <c r="AE971" s="53" t="s">
        <v>3070</v>
      </c>
    </row>
    <row r="972" spans="1:31" x14ac:dyDescent="0.25">
      <c r="A972" s="53" t="s">
        <v>3072</v>
      </c>
      <c r="B972" s="54">
        <v>41711</v>
      </c>
      <c r="C972" s="53" t="s">
        <v>5635</v>
      </c>
      <c r="D972" s="54">
        <v>42167</v>
      </c>
      <c r="E972" s="53"/>
      <c r="F972" s="53" t="s">
        <v>172</v>
      </c>
      <c r="G972" s="54">
        <v>42240</v>
      </c>
      <c r="H972" s="55">
        <v>2013316215</v>
      </c>
      <c r="I972" s="53" t="s">
        <v>546</v>
      </c>
      <c r="J972" s="54" t="s">
        <v>4966</v>
      </c>
      <c r="K972" s="55"/>
      <c r="L972" s="56" t="s">
        <v>105</v>
      </c>
      <c r="M972" s="53"/>
      <c r="N972" s="53"/>
      <c r="O972" s="56" t="s">
        <v>105</v>
      </c>
      <c r="P972" s="53"/>
      <c r="Q972" s="56" t="s">
        <v>105</v>
      </c>
      <c r="R972" s="53"/>
      <c r="S972" s="53"/>
      <c r="T972" s="53"/>
      <c r="U972" s="53"/>
      <c r="V972" s="57" t="s">
        <v>105</v>
      </c>
      <c r="W972" s="53"/>
      <c r="X972" s="53"/>
      <c r="Y972" s="57" t="s">
        <v>105</v>
      </c>
      <c r="Z972" s="57" t="s">
        <v>105</v>
      </c>
      <c r="AA972" s="53"/>
      <c r="AB972" s="53" t="s">
        <v>117</v>
      </c>
      <c r="AC972" s="53" t="s">
        <v>3073</v>
      </c>
      <c r="AD972" s="53" t="s">
        <v>108</v>
      </c>
      <c r="AE972" s="53" t="s">
        <v>3074</v>
      </c>
    </row>
    <row r="973" spans="1:31" x14ac:dyDescent="0.25">
      <c r="A973" s="53" t="s">
        <v>3075</v>
      </c>
      <c r="B973" s="54">
        <v>41935</v>
      </c>
      <c r="C973" s="53"/>
      <c r="D973" s="54">
        <v>41906</v>
      </c>
      <c r="E973" s="53"/>
      <c r="F973" s="53" t="s">
        <v>134</v>
      </c>
      <c r="G973" s="54">
        <v>42240</v>
      </c>
      <c r="H973" s="55">
        <v>661852890</v>
      </c>
      <c r="I973" s="53" t="s">
        <v>306</v>
      </c>
      <c r="J973" s="54" t="s">
        <v>4966</v>
      </c>
      <c r="K973" s="55"/>
      <c r="L973" s="56" t="s">
        <v>105</v>
      </c>
      <c r="M973" s="53"/>
      <c r="N973" s="53"/>
      <c r="O973" s="56" t="s">
        <v>105</v>
      </c>
      <c r="P973" s="53"/>
      <c r="Q973" s="56" t="s">
        <v>105</v>
      </c>
      <c r="R973" s="53"/>
      <c r="S973" s="53"/>
      <c r="T973" s="53"/>
      <c r="U973" s="53"/>
      <c r="V973" s="57" t="s">
        <v>105</v>
      </c>
      <c r="W973" s="53"/>
      <c r="X973" s="53"/>
      <c r="Y973" s="57" t="s">
        <v>105</v>
      </c>
      <c r="Z973" s="57" t="s">
        <v>105</v>
      </c>
      <c r="AA973" s="53"/>
      <c r="AB973" s="53" t="s">
        <v>117</v>
      </c>
      <c r="AC973" s="53" t="s">
        <v>3076</v>
      </c>
      <c r="AD973" s="53" t="s">
        <v>108</v>
      </c>
      <c r="AE973" s="53" t="s">
        <v>3077</v>
      </c>
    </row>
    <row r="974" spans="1:31" x14ac:dyDescent="0.25">
      <c r="A974" s="53" t="s">
        <v>3078</v>
      </c>
      <c r="B974" s="54">
        <v>42180</v>
      </c>
      <c r="C974" s="53"/>
      <c r="D974" s="54">
        <v>42268</v>
      </c>
      <c r="E974" s="53"/>
      <c r="F974" s="53" t="s">
        <v>147</v>
      </c>
      <c r="G974" s="54">
        <v>42606</v>
      </c>
      <c r="H974" s="55">
        <v>511625808</v>
      </c>
      <c r="I974" s="53" t="s">
        <v>153</v>
      </c>
      <c r="J974" s="54" t="s">
        <v>5636</v>
      </c>
      <c r="K974" s="55">
        <v>250000000</v>
      </c>
      <c r="L974" s="56" t="s">
        <v>105</v>
      </c>
      <c r="M974" s="53"/>
      <c r="N974" s="53"/>
      <c r="O974" s="56" t="s">
        <v>105</v>
      </c>
      <c r="P974" s="53"/>
      <c r="Q974" s="56" t="s">
        <v>105</v>
      </c>
      <c r="R974" s="53"/>
      <c r="S974" s="53"/>
      <c r="T974" s="53"/>
      <c r="U974" s="53"/>
      <c r="V974" s="57" t="s">
        <v>105</v>
      </c>
      <c r="W974" s="53"/>
      <c r="X974" s="53"/>
      <c r="Y974" s="57" t="s">
        <v>105</v>
      </c>
      <c r="Z974" s="57" t="s">
        <v>105</v>
      </c>
      <c r="AA974" s="53"/>
      <c r="AB974" s="53" t="s">
        <v>117</v>
      </c>
      <c r="AC974" s="53" t="s">
        <v>3079</v>
      </c>
      <c r="AD974" s="53" t="s">
        <v>108</v>
      </c>
      <c r="AE974" s="53" t="s">
        <v>3080</v>
      </c>
    </row>
    <row r="975" spans="1:31" x14ac:dyDescent="0.25">
      <c r="A975" s="53" t="s">
        <v>3081</v>
      </c>
      <c r="B975" s="54">
        <v>42462</v>
      </c>
      <c r="C975" s="53"/>
      <c r="D975" s="54">
        <v>42360</v>
      </c>
      <c r="E975" s="53"/>
      <c r="F975" s="53" t="s">
        <v>147</v>
      </c>
      <c r="G975" s="54">
        <v>42606</v>
      </c>
      <c r="H975" s="55">
        <v>790891</v>
      </c>
      <c r="I975" s="53" t="s">
        <v>604</v>
      </c>
      <c r="J975" s="54" t="s">
        <v>4966</v>
      </c>
      <c r="K975" s="55"/>
      <c r="L975" s="56" t="s">
        <v>105</v>
      </c>
      <c r="M975" s="53"/>
      <c r="N975" s="53"/>
      <c r="O975" s="56" t="s">
        <v>105</v>
      </c>
      <c r="P975" s="53"/>
      <c r="Q975" s="56" t="s">
        <v>105</v>
      </c>
      <c r="R975" s="53"/>
      <c r="S975" s="53"/>
      <c r="T975" s="53"/>
      <c r="U975" s="53"/>
      <c r="V975" s="57" t="s">
        <v>105</v>
      </c>
      <c r="W975" s="53"/>
      <c r="X975" s="53"/>
      <c r="Y975" s="57" t="s">
        <v>105</v>
      </c>
      <c r="Z975" s="57" t="s">
        <v>105</v>
      </c>
      <c r="AA975" s="53"/>
      <c r="AB975" s="53" t="s">
        <v>117</v>
      </c>
      <c r="AC975" s="53" t="s">
        <v>3082</v>
      </c>
      <c r="AD975" s="53" t="s">
        <v>108</v>
      </c>
      <c r="AE975" s="53" t="s">
        <v>3083</v>
      </c>
    </row>
    <row r="976" spans="1:31" x14ac:dyDescent="0.25">
      <c r="A976" s="53" t="s">
        <v>3084</v>
      </c>
      <c r="B976" s="54">
        <v>42153</v>
      </c>
      <c r="C976" s="53" t="s">
        <v>5637</v>
      </c>
      <c r="D976" s="54">
        <v>42857</v>
      </c>
      <c r="E976" s="53"/>
      <c r="F976" s="53" t="s">
        <v>147</v>
      </c>
      <c r="G976" s="54">
        <v>42971</v>
      </c>
      <c r="H976" s="55">
        <v>31110651.600000001</v>
      </c>
      <c r="I976" s="53" t="s">
        <v>153</v>
      </c>
      <c r="J976" s="54" t="s">
        <v>4966</v>
      </c>
      <c r="K976" s="55">
        <v>47465757</v>
      </c>
      <c r="L976" s="56" t="s">
        <v>105</v>
      </c>
      <c r="M976" s="53"/>
      <c r="N976" s="53"/>
      <c r="O976" s="56" t="s">
        <v>105</v>
      </c>
      <c r="P976" s="53"/>
      <c r="Q976" s="56" t="s">
        <v>105</v>
      </c>
      <c r="R976" s="53"/>
      <c r="S976" s="53"/>
      <c r="T976" s="53"/>
      <c r="U976" s="53"/>
      <c r="V976" s="57" t="s">
        <v>105</v>
      </c>
      <c r="W976" s="53"/>
      <c r="X976" s="53"/>
      <c r="Y976" s="57" t="s">
        <v>105</v>
      </c>
      <c r="Z976" s="57" t="s">
        <v>105</v>
      </c>
      <c r="AA976" s="53"/>
      <c r="AB976" s="53" t="s">
        <v>117</v>
      </c>
      <c r="AC976" s="53" t="s">
        <v>3085</v>
      </c>
      <c r="AD976" s="53" t="s">
        <v>108</v>
      </c>
      <c r="AE976" s="53" t="s">
        <v>3086</v>
      </c>
    </row>
    <row r="977" spans="1:31" x14ac:dyDescent="0.25">
      <c r="A977" s="53" t="s">
        <v>3087</v>
      </c>
      <c r="B977" s="54">
        <v>40814</v>
      </c>
      <c r="C977" s="53" t="s">
        <v>5638</v>
      </c>
      <c r="D977" s="54">
        <v>41180</v>
      </c>
      <c r="E977" s="53"/>
      <c r="F977" s="53" t="s">
        <v>134</v>
      </c>
      <c r="G977" s="54">
        <v>41541</v>
      </c>
      <c r="H977" s="55">
        <v>10621100</v>
      </c>
      <c r="I977" s="53" t="s">
        <v>306</v>
      </c>
      <c r="J977" s="54" t="s">
        <v>5639</v>
      </c>
      <c r="K977" s="55">
        <v>6300000</v>
      </c>
      <c r="L977" s="56" t="s">
        <v>105</v>
      </c>
      <c r="M977" s="53"/>
      <c r="N977" s="53" t="s">
        <v>28</v>
      </c>
      <c r="O977" s="56">
        <v>43080</v>
      </c>
      <c r="P977" s="53"/>
      <c r="Q977" s="56" t="s">
        <v>105</v>
      </c>
      <c r="R977" s="53"/>
      <c r="S977" s="53"/>
      <c r="T977" s="53"/>
      <c r="U977" s="53"/>
      <c r="V977" s="57">
        <v>43140</v>
      </c>
      <c r="W977" s="53"/>
      <c r="X977" s="53"/>
      <c r="Y977" s="57" t="s">
        <v>105</v>
      </c>
      <c r="Z977" s="57" t="s">
        <v>105</v>
      </c>
      <c r="AA977" s="53"/>
      <c r="AB977" s="53" t="s">
        <v>26</v>
      </c>
      <c r="AC977" s="53" t="s">
        <v>3088</v>
      </c>
      <c r="AD977" s="53" t="s">
        <v>108</v>
      </c>
      <c r="AE977" s="53" t="s">
        <v>3089</v>
      </c>
    </row>
    <row r="978" spans="1:31" x14ac:dyDescent="0.25">
      <c r="A978" s="53" t="s">
        <v>3090</v>
      </c>
      <c r="B978" s="54">
        <v>41163</v>
      </c>
      <c r="C978" s="53"/>
      <c r="D978" s="54">
        <v>41222</v>
      </c>
      <c r="E978" s="53"/>
      <c r="F978" s="53" t="s">
        <v>125</v>
      </c>
      <c r="G978" s="54">
        <v>41541</v>
      </c>
      <c r="H978" s="55">
        <v>574828401</v>
      </c>
      <c r="I978" s="53" t="s">
        <v>583</v>
      </c>
      <c r="J978" s="54" t="s">
        <v>4966</v>
      </c>
      <c r="K978" s="55"/>
      <c r="L978" s="56" t="s">
        <v>105</v>
      </c>
      <c r="M978" s="53"/>
      <c r="N978" s="53" t="s">
        <v>28</v>
      </c>
      <c r="O978" s="56">
        <v>43095</v>
      </c>
      <c r="P978" s="53"/>
      <c r="Q978" s="56" t="s">
        <v>105</v>
      </c>
      <c r="R978" s="53"/>
      <c r="S978" s="53"/>
      <c r="T978" s="53"/>
      <c r="U978" s="53"/>
      <c r="V978" s="57">
        <v>43131</v>
      </c>
      <c r="W978" s="53"/>
      <c r="X978" s="53"/>
      <c r="Y978" s="57" t="s">
        <v>105</v>
      </c>
      <c r="Z978" s="57" t="s">
        <v>105</v>
      </c>
      <c r="AA978" s="53"/>
      <c r="AB978" s="53" t="s">
        <v>26</v>
      </c>
      <c r="AC978" s="53" t="s">
        <v>3091</v>
      </c>
      <c r="AD978" s="53" t="s">
        <v>108</v>
      </c>
      <c r="AE978" s="53" t="s">
        <v>3092</v>
      </c>
    </row>
    <row r="979" spans="1:31" x14ac:dyDescent="0.25">
      <c r="A979" s="53" t="s">
        <v>3093</v>
      </c>
      <c r="B979" s="54">
        <v>40843</v>
      </c>
      <c r="C979" s="53" t="s">
        <v>5640</v>
      </c>
      <c r="D979" s="54">
        <v>41624</v>
      </c>
      <c r="E979" s="53"/>
      <c r="F979" s="53" t="s">
        <v>168</v>
      </c>
      <c r="G979" s="54">
        <v>41906</v>
      </c>
      <c r="H979" s="55">
        <v>1311000000</v>
      </c>
      <c r="I979" s="53" t="s">
        <v>217</v>
      </c>
      <c r="J979" s="54" t="s">
        <v>4966</v>
      </c>
      <c r="K979" s="55">
        <v>135834147</v>
      </c>
      <c r="L979" s="56" t="s">
        <v>105</v>
      </c>
      <c r="M979" s="53"/>
      <c r="N979" s="53"/>
      <c r="O979" s="56" t="s">
        <v>105</v>
      </c>
      <c r="P979" s="53"/>
      <c r="Q979" s="56" t="s">
        <v>105</v>
      </c>
      <c r="R979" s="53"/>
      <c r="S979" s="53"/>
      <c r="T979" s="53"/>
      <c r="U979" s="53"/>
      <c r="V979" s="57" t="s">
        <v>105</v>
      </c>
      <c r="W979" s="53"/>
      <c r="X979" s="53"/>
      <c r="Y979" s="57" t="s">
        <v>105</v>
      </c>
      <c r="Z979" s="57" t="s">
        <v>105</v>
      </c>
      <c r="AA979" s="53"/>
      <c r="AB979" s="53" t="s">
        <v>117</v>
      </c>
      <c r="AC979" s="53" t="s">
        <v>3094</v>
      </c>
      <c r="AD979" s="53" t="s">
        <v>108</v>
      </c>
      <c r="AE979" s="53" t="s">
        <v>3095</v>
      </c>
    </row>
    <row r="980" spans="1:31" x14ac:dyDescent="0.25">
      <c r="A980" s="53" t="s">
        <v>3096</v>
      </c>
      <c r="B980" s="54">
        <v>41276</v>
      </c>
      <c r="C980" s="53"/>
      <c r="D980" s="54">
        <v>42003</v>
      </c>
      <c r="E980" s="53"/>
      <c r="F980" s="53" t="s">
        <v>147</v>
      </c>
      <c r="G980" s="54">
        <v>42271</v>
      </c>
      <c r="H980" s="55">
        <v>919280220</v>
      </c>
      <c r="I980" s="53" t="s">
        <v>234</v>
      </c>
      <c r="J980" s="54" t="s">
        <v>4966</v>
      </c>
      <c r="K980" s="55">
        <v>1500000000</v>
      </c>
      <c r="L980" s="56" t="s">
        <v>105</v>
      </c>
      <c r="M980" s="53"/>
      <c r="N980" s="53"/>
      <c r="O980" s="56" t="s">
        <v>105</v>
      </c>
      <c r="P980" s="53"/>
      <c r="Q980" s="56" t="s">
        <v>105</v>
      </c>
      <c r="R980" s="53"/>
      <c r="S980" s="53"/>
      <c r="T980" s="53"/>
      <c r="U980" s="53"/>
      <c r="V980" s="57" t="s">
        <v>105</v>
      </c>
      <c r="W980" s="53"/>
      <c r="X980" s="53"/>
      <c r="Y980" s="57" t="s">
        <v>105</v>
      </c>
      <c r="Z980" s="57" t="s">
        <v>105</v>
      </c>
      <c r="AA980" s="53"/>
      <c r="AB980" s="53" t="s">
        <v>117</v>
      </c>
      <c r="AC980" s="53" t="s">
        <v>3097</v>
      </c>
      <c r="AD980" s="53" t="s">
        <v>108</v>
      </c>
      <c r="AE980" s="53" t="s">
        <v>3098</v>
      </c>
    </row>
    <row r="981" spans="1:31" x14ac:dyDescent="0.25">
      <c r="A981" s="53" t="s">
        <v>3099</v>
      </c>
      <c r="B981" s="54">
        <v>41841</v>
      </c>
      <c r="C981" s="53"/>
      <c r="D981" s="54">
        <v>42269</v>
      </c>
      <c r="E981" s="53"/>
      <c r="F981" s="53" t="s">
        <v>168</v>
      </c>
      <c r="G981" s="54">
        <v>42271</v>
      </c>
      <c r="H981" s="55">
        <v>183643243</v>
      </c>
      <c r="I981" s="53" t="s">
        <v>662</v>
      </c>
      <c r="J981" s="54" t="s">
        <v>4966</v>
      </c>
      <c r="K981" s="55"/>
      <c r="L981" s="56" t="s">
        <v>105</v>
      </c>
      <c r="M981" s="53"/>
      <c r="N981" s="53" t="s">
        <v>353</v>
      </c>
      <c r="O981" s="56">
        <v>42333</v>
      </c>
      <c r="P981" s="53"/>
      <c r="Q981" s="56" t="s">
        <v>105</v>
      </c>
      <c r="R981" s="53"/>
      <c r="S981" s="53"/>
      <c r="T981" s="53"/>
      <c r="U981" s="53"/>
      <c r="V981" s="57" t="s">
        <v>105</v>
      </c>
      <c r="W981" s="53"/>
      <c r="X981" s="53"/>
      <c r="Y981" s="57" t="s">
        <v>105</v>
      </c>
      <c r="Z981" s="57" t="s">
        <v>105</v>
      </c>
      <c r="AA981" s="53"/>
      <c r="AB981" s="53" t="s">
        <v>117</v>
      </c>
      <c r="AC981" s="53" t="s">
        <v>3100</v>
      </c>
      <c r="AD981" s="53" t="s">
        <v>108</v>
      </c>
      <c r="AE981" s="53" t="s">
        <v>3101</v>
      </c>
    </row>
    <row r="982" spans="1:31" x14ac:dyDescent="0.25">
      <c r="A982" s="53" t="s">
        <v>3102</v>
      </c>
      <c r="B982" s="54">
        <v>41547</v>
      </c>
      <c r="C982" s="53"/>
      <c r="D982" s="54">
        <v>42158</v>
      </c>
      <c r="E982" s="53"/>
      <c r="F982" s="53" t="s">
        <v>168</v>
      </c>
      <c r="G982" s="54">
        <v>42271</v>
      </c>
      <c r="H982" s="55">
        <v>25826720</v>
      </c>
      <c r="I982" s="53" t="s">
        <v>324</v>
      </c>
      <c r="J982" s="54" t="s">
        <v>4966</v>
      </c>
      <c r="K982" s="55">
        <v>14133016</v>
      </c>
      <c r="L982" s="56" t="s">
        <v>105</v>
      </c>
      <c r="M982" s="53"/>
      <c r="N982" s="53"/>
      <c r="O982" s="56" t="s">
        <v>105</v>
      </c>
      <c r="P982" s="53"/>
      <c r="Q982" s="56" t="s">
        <v>105</v>
      </c>
      <c r="R982" s="53"/>
      <c r="S982" s="53"/>
      <c r="T982" s="53"/>
      <c r="U982" s="53"/>
      <c r="V982" s="57" t="s">
        <v>105</v>
      </c>
      <c r="W982" s="53"/>
      <c r="X982" s="53"/>
      <c r="Y982" s="57" t="s">
        <v>105</v>
      </c>
      <c r="Z982" s="57" t="s">
        <v>105</v>
      </c>
      <c r="AA982" s="53"/>
      <c r="AB982" s="53" t="s">
        <v>117</v>
      </c>
      <c r="AC982" s="53" t="s">
        <v>3103</v>
      </c>
      <c r="AD982" s="53" t="s">
        <v>108</v>
      </c>
      <c r="AE982" s="53" t="s">
        <v>3104</v>
      </c>
    </row>
    <row r="983" spans="1:31" x14ac:dyDescent="0.25">
      <c r="A983" s="53" t="s">
        <v>3105</v>
      </c>
      <c r="B983" s="54">
        <v>40708</v>
      </c>
      <c r="C983" s="53"/>
      <c r="D983" s="54">
        <v>42012</v>
      </c>
      <c r="E983" s="53"/>
      <c r="F983" s="53" t="s">
        <v>111</v>
      </c>
      <c r="G983" s="54">
        <v>42271</v>
      </c>
      <c r="H983" s="55">
        <v>211411200</v>
      </c>
      <c r="I983" s="53" t="s">
        <v>335</v>
      </c>
      <c r="J983" s="54" t="s">
        <v>4966</v>
      </c>
      <c r="K983" s="55"/>
      <c r="L983" s="56" t="s">
        <v>105</v>
      </c>
      <c r="M983" s="53"/>
      <c r="N983" s="53"/>
      <c r="O983" s="56" t="s">
        <v>105</v>
      </c>
      <c r="P983" s="53"/>
      <c r="Q983" s="56" t="s">
        <v>105</v>
      </c>
      <c r="R983" s="53"/>
      <c r="S983" s="53"/>
      <c r="T983" s="53"/>
      <c r="U983" s="53"/>
      <c r="V983" s="57" t="s">
        <v>105</v>
      </c>
      <c r="W983" s="53"/>
      <c r="X983" s="53"/>
      <c r="Y983" s="57" t="s">
        <v>105</v>
      </c>
      <c r="Z983" s="57" t="s">
        <v>105</v>
      </c>
      <c r="AA983" s="53"/>
      <c r="AB983" s="53" t="s">
        <v>117</v>
      </c>
      <c r="AC983" s="53" t="s">
        <v>3106</v>
      </c>
      <c r="AD983" s="53" t="s">
        <v>108</v>
      </c>
      <c r="AE983" s="53" t="s">
        <v>3107</v>
      </c>
    </row>
    <row r="984" spans="1:31" x14ac:dyDescent="0.25">
      <c r="A984" s="53" t="s">
        <v>3108</v>
      </c>
      <c r="B984" s="54">
        <v>40953</v>
      </c>
      <c r="C984" s="53" t="s">
        <v>5641</v>
      </c>
      <c r="D984" s="54">
        <v>41270</v>
      </c>
      <c r="E984" s="53"/>
      <c r="F984" s="53" t="s">
        <v>172</v>
      </c>
      <c r="G984" s="54">
        <v>41571</v>
      </c>
      <c r="H984" s="55">
        <v>21599999</v>
      </c>
      <c r="I984" s="53" t="s">
        <v>502</v>
      </c>
      <c r="J984" s="54" t="s">
        <v>4966</v>
      </c>
      <c r="K984" s="55">
        <v>16800000</v>
      </c>
      <c r="L984" s="56" t="s">
        <v>105</v>
      </c>
      <c r="M984" s="53"/>
      <c r="N984" s="53"/>
      <c r="O984" s="56" t="s">
        <v>105</v>
      </c>
      <c r="P984" s="53"/>
      <c r="Q984" s="56" t="s">
        <v>105</v>
      </c>
      <c r="R984" s="53"/>
      <c r="S984" s="53"/>
      <c r="T984" s="53"/>
      <c r="U984" s="53"/>
      <c r="V984" s="57" t="s">
        <v>105</v>
      </c>
      <c r="W984" s="53"/>
      <c r="X984" s="53"/>
      <c r="Y984" s="57" t="s">
        <v>105</v>
      </c>
      <c r="Z984" s="57" t="s">
        <v>105</v>
      </c>
      <c r="AA984" s="53"/>
      <c r="AB984" s="53" t="s">
        <v>117</v>
      </c>
      <c r="AC984" s="53" t="s">
        <v>3109</v>
      </c>
      <c r="AD984" s="53" t="s">
        <v>108</v>
      </c>
      <c r="AE984" s="53" t="s">
        <v>3110</v>
      </c>
    </row>
    <row r="985" spans="1:31" x14ac:dyDescent="0.25">
      <c r="A985" s="53" t="s">
        <v>3111</v>
      </c>
      <c r="B985" s="54">
        <v>41136</v>
      </c>
      <c r="C985" s="53"/>
      <c r="D985" s="54">
        <v>41487</v>
      </c>
      <c r="E985" s="53"/>
      <c r="F985" s="53" t="s">
        <v>168</v>
      </c>
      <c r="G985" s="54">
        <v>41571</v>
      </c>
      <c r="H985" s="55">
        <v>22063240</v>
      </c>
      <c r="I985" s="53" t="s">
        <v>1029</v>
      </c>
      <c r="J985" s="54" t="s">
        <v>4966</v>
      </c>
      <c r="K985" s="55"/>
      <c r="L985" s="56" t="s">
        <v>105</v>
      </c>
      <c r="M985" s="53"/>
      <c r="N985" s="53" t="s">
        <v>28</v>
      </c>
      <c r="O985" s="56">
        <v>42874</v>
      </c>
      <c r="P985" s="53"/>
      <c r="Q985" s="56" t="s">
        <v>105</v>
      </c>
      <c r="R985" s="53"/>
      <c r="S985" s="53"/>
      <c r="T985" s="53"/>
      <c r="U985" s="53"/>
      <c r="V985" s="57">
        <v>42923</v>
      </c>
      <c r="W985" s="53"/>
      <c r="X985" s="53"/>
      <c r="Y985" s="57" t="s">
        <v>105</v>
      </c>
      <c r="Z985" s="57" t="s">
        <v>105</v>
      </c>
      <c r="AA985" s="53"/>
      <c r="AB985" s="53" t="s">
        <v>26</v>
      </c>
      <c r="AC985" s="53" t="s">
        <v>3112</v>
      </c>
      <c r="AD985" s="53" t="s">
        <v>108</v>
      </c>
      <c r="AE985" s="53" t="s">
        <v>3113</v>
      </c>
    </row>
    <row r="986" spans="1:31" x14ac:dyDescent="0.25">
      <c r="A986" s="53" t="s">
        <v>3114</v>
      </c>
      <c r="B986" s="54">
        <v>41214</v>
      </c>
      <c r="C986" s="53" t="s">
        <v>5642</v>
      </c>
      <c r="D986" s="54">
        <v>41432</v>
      </c>
      <c r="E986" s="53"/>
      <c r="F986" s="53" t="s">
        <v>147</v>
      </c>
      <c r="G986" s="54">
        <v>41571</v>
      </c>
      <c r="H986" s="55">
        <v>37120000</v>
      </c>
      <c r="I986" s="53" t="s">
        <v>604</v>
      </c>
      <c r="J986" s="54" t="s">
        <v>5643</v>
      </c>
      <c r="K986" s="55">
        <v>6264000</v>
      </c>
      <c r="L986" s="56" t="s">
        <v>105</v>
      </c>
      <c r="M986" s="53"/>
      <c r="N986" s="53" t="s">
        <v>28</v>
      </c>
      <c r="O986" s="56">
        <v>43096</v>
      </c>
      <c r="P986" s="53"/>
      <c r="Q986" s="56" t="s">
        <v>105</v>
      </c>
      <c r="R986" s="53"/>
      <c r="S986" s="53"/>
      <c r="T986" s="53"/>
      <c r="U986" s="53"/>
      <c r="V986" s="57">
        <v>43140</v>
      </c>
      <c r="W986" s="53"/>
      <c r="X986" s="53"/>
      <c r="Y986" s="57" t="s">
        <v>105</v>
      </c>
      <c r="Z986" s="57" t="s">
        <v>105</v>
      </c>
      <c r="AA986" s="53"/>
      <c r="AB986" s="53" t="s">
        <v>26</v>
      </c>
      <c r="AC986" s="53" t="s">
        <v>3115</v>
      </c>
      <c r="AD986" s="53" t="s">
        <v>108</v>
      </c>
      <c r="AE986" s="53" t="s">
        <v>3116</v>
      </c>
    </row>
    <row r="987" spans="1:31" x14ac:dyDescent="0.25">
      <c r="A987" s="53" t="s">
        <v>3117</v>
      </c>
      <c r="B987" s="54">
        <v>40765</v>
      </c>
      <c r="C987" s="53" t="s">
        <v>5644</v>
      </c>
      <c r="D987" s="54">
        <v>41136</v>
      </c>
      <c r="E987" s="53"/>
      <c r="F987" s="53" t="s">
        <v>125</v>
      </c>
      <c r="G987" s="54">
        <v>41571</v>
      </c>
      <c r="H987" s="55">
        <v>8725400</v>
      </c>
      <c r="I987" s="53" t="s">
        <v>126</v>
      </c>
      <c r="J987" s="54" t="s">
        <v>4966</v>
      </c>
      <c r="K987" s="55"/>
      <c r="L987" s="56" t="s">
        <v>105</v>
      </c>
      <c r="M987" s="53"/>
      <c r="N987" s="53"/>
      <c r="O987" s="56" t="s">
        <v>105</v>
      </c>
      <c r="P987" s="53"/>
      <c r="Q987" s="56" t="s">
        <v>105</v>
      </c>
      <c r="R987" s="53"/>
      <c r="S987" s="53"/>
      <c r="T987" s="53"/>
      <c r="U987" s="53"/>
      <c r="V987" s="57" t="s">
        <v>105</v>
      </c>
      <c r="W987" s="53"/>
      <c r="X987" s="53"/>
      <c r="Y987" s="57" t="s">
        <v>105</v>
      </c>
      <c r="Z987" s="57" t="s">
        <v>105</v>
      </c>
      <c r="AA987" s="53"/>
      <c r="AB987" s="53" t="s">
        <v>117</v>
      </c>
      <c r="AC987" s="53" t="s">
        <v>3118</v>
      </c>
      <c r="AD987" s="53" t="s">
        <v>108</v>
      </c>
      <c r="AE987" s="53" t="s">
        <v>3119</v>
      </c>
    </row>
    <row r="988" spans="1:31" x14ac:dyDescent="0.25">
      <c r="A988" s="53" t="s">
        <v>3120</v>
      </c>
      <c r="B988" s="54">
        <v>41519</v>
      </c>
      <c r="C988" s="53"/>
      <c r="D988" s="54">
        <v>41516</v>
      </c>
      <c r="E988" s="53"/>
      <c r="F988" s="53" t="s">
        <v>168</v>
      </c>
      <c r="G988" s="54">
        <v>41936</v>
      </c>
      <c r="H988" s="55">
        <v>429840550</v>
      </c>
      <c r="I988" s="53" t="s">
        <v>217</v>
      </c>
      <c r="J988" s="54" t="s">
        <v>4966</v>
      </c>
      <c r="K988" s="55"/>
      <c r="L988" s="56" t="s">
        <v>105</v>
      </c>
      <c r="M988" s="53"/>
      <c r="N988" s="53"/>
      <c r="O988" s="56" t="s">
        <v>105</v>
      </c>
      <c r="P988" s="53"/>
      <c r="Q988" s="56" t="s">
        <v>105</v>
      </c>
      <c r="R988" s="53"/>
      <c r="S988" s="53"/>
      <c r="T988" s="53"/>
      <c r="U988" s="53"/>
      <c r="V988" s="57" t="s">
        <v>105</v>
      </c>
      <c r="W988" s="53"/>
      <c r="X988" s="53"/>
      <c r="Y988" s="57" t="s">
        <v>105</v>
      </c>
      <c r="Z988" s="57" t="s">
        <v>105</v>
      </c>
      <c r="AA988" s="53"/>
      <c r="AB988" s="53" t="s">
        <v>117</v>
      </c>
      <c r="AC988" s="53" t="s">
        <v>3121</v>
      </c>
      <c r="AD988" s="53" t="s">
        <v>108</v>
      </c>
      <c r="AE988" s="53" t="s">
        <v>3122</v>
      </c>
    </row>
    <row r="989" spans="1:31" x14ac:dyDescent="0.25">
      <c r="A989" s="53" t="s">
        <v>3123</v>
      </c>
      <c r="B989" s="54">
        <v>41354</v>
      </c>
      <c r="C989" s="53" t="s">
        <v>5645</v>
      </c>
      <c r="D989" s="54">
        <v>41801</v>
      </c>
      <c r="E989" s="53"/>
      <c r="F989" s="53" t="s">
        <v>287</v>
      </c>
      <c r="G989" s="54">
        <v>41936</v>
      </c>
      <c r="H989" s="55">
        <v>68107169</v>
      </c>
      <c r="I989" s="53" t="s">
        <v>443</v>
      </c>
      <c r="J989" s="54" t="s">
        <v>4966</v>
      </c>
      <c r="K989" s="55"/>
      <c r="L989" s="56" t="s">
        <v>105</v>
      </c>
      <c r="M989" s="53"/>
      <c r="N989" s="53" t="s">
        <v>28</v>
      </c>
      <c r="O989" s="56">
        <v>42927</v>
      </c>
      <c r="P989" s="53"/>
      <c r="Q989" s="56" t="s">
        <v>105</v>
      </c>
      <c r="R989" s="53"/>
      <c r="S989" s="53"/>
      <c r="T989" s="53"/>
      <c r="U989" s="53"/>
      <c r="V989" s="57">
        <v>42975</v>
      </c>
      <c r="W989" s="53"/>
      <c r="X989" s="53"/>
      <c r="Y989" s="57" t="s">
        <v>105</v>
      </c>
      <c r="Z989" s="57" t="s">
        <v>105</v>
      </c>
      <c r="AA989" s="53"/>
      <c r="AB989" s="53" t="s">
        <v>26</v>
      </c>
      <c r="AC989" s="53" t="s">
        <v>3124</v>
      </c>
      <c r="AD989" s="53" t="s">
        <v>108</v>
      </c>
      <c r="AE989" s="53" t="s">
        <v>3125</v>
      </c>
    </row>
    <row r="990" spans="1:31" x14ac:dyDescent="0.25">
      <c r="A990" s="53" t="s">
        <v>3126</v>
      </c>
      <c r="B990" s="54">
        <v>41993</v>
      </c>
      <c r="C990" s="53"/>
      <c r="D990" s="54">
        <v>42404</v>
      </c>
      <c r="E990" s="53"/>
      <c r="F990" s="53" t="s">
        <v>134</v>
      </c>
      <c r="G990" s="54">
        <v>42667</v>
      </c>
      <c r="H990" s="55">
        <v>241581880</v>
      </c>
      <c r="I990" s="53" t="s">
        <v>177</v>
      </c>
      <c r="J990" s="54" t="s">
        <v>4966</v>
      </c>
      <c r="K990" s="55"/>
      <c r="L990" s="56" t="s">
        <v>105</v>
      </c>
      <c r="M990" s="53"/>
      <c r="N990" s="53"/>
      <c r="O990" s="56" t="s">
        <v>105</v>
      </c>
      <c r="P990" s="53"/>
      <c r="Q990" s="56" t="s">
        <v>105</v>
      </c>
      <c r="R990" s="53"/>
      <c r="S990" s="53"/>
      <c r="T990" s="53"/>
      <c r="U990" s="53"/>
      <c r="V990" s="57" t="s">
        <v>105</v>
      </c>
      <c r="W990" s="53"/>
      <c r="X990" s="53"/>
      <c r="Y990" s="57" t="s">
        <v>105</v>
      </c>
      <c r="Z990" s="57" t="s">
        <v>105</v>
      </c>
      <c r="AA990" s="53"/>
      <c r="AB990" s="53" t="s">
        <v>117</v>
      </c>
      <c r="AC990" s="53" t="s">
        <v>3127</v>
      </c>
      <c r="AD990" s="53" t="s">
        <v>108</v>
      </c>
      <c r="AE990" s="53" t="s">
        <v>3128</v>
      </c>
    </row>
    <row r="991" spans="1:31" x14ac:dyDescent="0.25">
      <c r="A991" s="53" t="s">
        <v>3129</v>
      </c>
      <c r="B991" s="54">
        <v>41969</v>
      </c>
      <c r="C991" s="53"/>
      <c r="D991" s="54">
        <v>42404</v>
      </c>
      <c r="E991" s="53"/>
      <c r="F991" s="53" t="s">
        <v>168</v>
      </c>
      <c r="G991" s="54">
        <v>42667</v>
      </c>
      <c r="H991" s="55">
        <v>82780709</v>
      </c>
      <c r="I991" s="53" t="s">
        <v>217</v>
      </c>
      <c r="J991" s="54" t="s">
        <v>5646</v>
      </c>
      <c r="K991" s="55">
        <v>1075000000</v>
      </c>
      <c r="L991" s="56" t="s">
        <v>105</v>
      </c>
      <c r="M991" s="53"/>
      <c r="N991" s="53"/>
      <c r="O991" s="56" t="s">
        <v>105</v>
      </c>
      <c r="P991" s="53"/>
      <c r="Q991" s="56" t="s">
        <v>105</v>
      </c>
      <c r="R991" s="53"/>
      <c r="S991" s="53"/>
      <c r="T991" s="53"/>
      <c r="U991" s="53"/>
      <c r="V991" s="57" t="s">
        <v>105</v>
      </c>
      <c r="W991" s="53"/>
      <c r="X991" s="53"/>
      <c r="Y991" s="57" t="s">
        <v>105</v>
      </c>
      <c r="Z991" s="57" t="s">
        <v>105</v>
      </c>
      <c r="AA991" s="53"/>
      <c r="AB991" s="53" t="s">
        <v>117</v>
      </c>
      <c r="AC991" s="53" t="s">
        <v>3130</v>
      </c>
      <c r="AD991" s="53" t="s">
        <v>108</v>
      </c>
      <c r="AE991" s="53" t="s">
        <v>3131</v>
      </c>
    </row>
    <row r="992" spans="1:31" x14ac:dyDescent="0.25">
      <c r="A992" s="53" t="s">
        <v>3132</v>
      </c>
      <c r="B992" s="54">
        <v>42242</v>
      </c>
      <c r="C992" s="53"/>
      <c r="D992" s="54">
        <v>42405</v>
      </c>
      <c r="E992" s="53"/>
      <c r="F992" s="53" t="s">
        <v>125</v>
      </c>
      <c r="G992" s="54">
        <v>42667</v>
      </c>
      <c r="H992" s="55">
        <v>416940551</v>
      </c>
      <c r="I992" s="53" t="s">
        <v>126</v>
      </c>
      <c r="J992" s="54" t="s">
        <v>4966</v>
      </c>
      <c r="K992" s="55"/>
      <c r="L992" s="56" t="s">
        <v>105</v>
      </c>
      <c r="M992" s="53"/>
      <c r="N992" s="53"/>
      <c r="O992" s="56" t="s">
        <v>105</v>
      </c>
      <c r="P992" s="53"/>
      <c r="Q992" s="56" t="s">
        <v>105</v>
      </c>
      <c r="R992" s="53"/>
      <c r="S992" s="53"/>
      <c r="T992" s="53"/>
      <c r="U992" s="53"/>
      <c r="V992" s="57" t="s">
        <v>105</v>
      </c>
      <c r="W992" s="53"/>
      <c r="X992" s="53"/>
      <c r="Y992" s="57" t="s">
        <v>105</v>
      </c>
      <c r="Z992" s="57" t="s">
        <v>105</v>
      </c>
      <c r="AA992" s="53"/>
      <c r="AB992" s="53" t="s">
        <v>117</v>
      </c>
      <c r="AC992" s="53" t="s">
        <v>3133</v>
      </c>
      <c r="AD992" s="53" t="s">
        <v>108</v>
      </c>
      <c r="AE992" s="53" t="s">
        <v>3134</v>
      </c>
    </row>
    <row r="993" spans="1:31" x14ac:dyDescent="0.25">
      <c r="A993" s="53" t="s">
        <v>3135</v>
      </c>
      <c r="B993" s="54">
        <v>42488</v>
      </c>
      <c r="C993" s="53"/>
      <c r="D993" s="54">
        <v>42551</v>
      </c>
      <c r="E993" s="53"/>
      <c r="F993" s="53" t="s">
        <v>125</v>
      </c>
      <c r="G993" s="54">
        <v>42667</v>
      </c>
      <c r="H993" s="55">
        <v>33000000</v>
      </c>
      <c r="I993" s="53" t="s">
        <v>299</v>
      </c>
      <c r="J993" s="54" t="s">
        <v>4966</v>
      </c>
      <c r="K993" s="55"/>
      <c r="L993" s="56" t="s">
        <v>105</v>
      </c>
      <c r="M993" s="53"/>
      <c r="N993" s="53"/>
      <c r="O993" s="56" t="s">
        <v>105</v>
      </c>
      <c r="P993" s="53"/>
      <c r="Q993" s="56" t="s">
        <v>105</v>
      </c>
      <c r="R993" s="53"/>
      <c r="S993" s="53"/>
      <c r="T993" s="53"/>
      <c r="U993" s="53"/>
      <c r="V993" s="57" t="s">
        <v>105</v>
      </c>
      <c r="W993" s="53"/>
      <c r="X993" s="53"/>
      <c r="Y993" s="57" t="s">
        <v>105</v>
      </c>
      <c r="Z993" s="57" t="s">
        <v>105</v>
      </c>
      <c r="AA993" s="53"/>
      <c r="AB993" s="53" t="s">
        <v>117</v>
      </c>
      <c r="AC993" s="53" t="s">
        <v>3136</v>
      </c>
      <c r="AD993" s="53" t="s">
        <v>108</v>
      </c>
      <c r="AE993" s="53" t="s">
        <v>3137</v>
      </c>
    </row>
    <row r="994" spans="1:31" x14ac:dyDescent="0.25">
      <c r="A994" s="53" t="s">
        <v>3138</v>
      </c>
      <c r="B994" s="54">
        <v>42193</v>
      </c>
      <c r="C994" s="53"/>
      <c r="D994" s="54">
        <v>42405</v>
      </c>
      <c r="E994" s="53"/>
      <c r="F994" s="53" t="s">
        <v>168</v>
      </c>
      <c r="G994" s="54">
        <v>42667</v>
      </c>
      <c r="H994" s="55">
        <v>4945637</v>
      </c>
      <c r="I994" s="53" t="s">
        <v>194</v>
      </c>
      <c r="J994" s="54" t="s">
        <v>4966</v>
      </c>
      <c r="K994" s="55"/>
      <c r="L994" s="56" t="s">
        <v>105</v>
      </c>
      <c r="M994" s="53"/>
      <c r="N994" s="53"/>
      <c r="O994" s="56" t="s">
        <v>105</v>
      </c>
      <c r="P994" s="53"/>
      <c r="Q994" s="56" t="s">
        <v>105</v>
      </c>
      <c r="R994" s="53"/>
      <c r="S994" s="53"/>
      <c r="T994" s="53"/>
      <c r="U994" s="53"/>
      <c r="V994" s="57" t="s">
        <v>105</v>
      </c>
      <c r="W994" s="53"/>
      <c r="X994" s="53"/>
      <c r="Y994" s="57" t="s">
        <v>105</v>
      </c>
      <c r="Z994" s="57" t="s">
        <v>105</v>
      </c>
      <c r="AA994" s="53"/>
      <c r="AB994" s="53" t="s">
        <v>117</v>
      </c>
      <c r="AC994" s="53" t="s">
        <v>3139</v>
      </c>
      <c r="AD994" s="53" t="s">
        <v>108</v>
      </c>
      <c r="AE994" s="53" t="s">
        <v>3140</v>
      </c>
    </row>
    <row r="995" spans="1:31" x14ac:dyDescent="0.25">
      <c r="A995" s="53" t="s">
        <v>3141</v>
      </c>
      <c r="B995" s="54">
        <v>40645</v>
      </c>
      <c r="C995" s="53"/>
      <c r="D995" s="54">
        <v>40792</v>
      </c>
      <c r="E995" s="53"/>
      <c r="F995" s="53" t="s">
        <v>125</v>
      </c>
      <c r="G995" s="54">
        <v>41967</v>
      </c>
      <c r="H995" s="55">
        <v>63543937</v>
      </c>
      <c r="I995" s="53" t="s">
        <v>583</v>
      </c>
      <c r="J995" s="54" t="s">
        <v>4966</v>
      </c>
      <c r="K995" s="55">
        <v>9238473797</v>
      </c>
      <c r="L995" s="56" t="s">
        <v>105</v>
      </c>
      <c r="M995" s="53"/>
      <c r="N995" s="53"/>
      <c r="O995" s="56" t="s">
        <v>105</v>
      </c>
      <c r="P995" s="53"/>
      <c r="Q995" s="56" t="s">
        <v>105</v>
      </c>
      <c r="R995" s="53"/>
      <c r="S995" s="53"/>
      <c r="T995" s="53"/>
      <c r="U995" s="53"/>
      <c r="V995" s="57" t="s">
        <v>105</v>
      </c>
      <c r="W995" s="53"/>
      <c r="X995" s="53"/>
      <c r="Y995" s="57" t="s">
        <v>105</v>
      </c>
      <c r="Z995" s="57" t="s">
        <v>105</v>
      </c>
      <c r="AA995" s="53"/>
      <c r="AB995" s="53" t="s">
        <v>117</v>
      </c>
      <c r="AC995" s="53" t="s">
        <v>3142</v>
      </c>
      <c r="AD995" s="53" t="s">
        <v>108</v>
      </c>
      <c r="AE995" s="53" t="s">
        <v>3143</v>
      </c>
    </row>
    <row r="996" spans="1:31" x14ac:dyDescent="0.25">
      <c r="A996" s="53" t="s">
        <v>3144</v>
      </c>
      <c r="B996" s="54">
        <v>39763</v>
      </c>
      <c r="C996" s="53" t="s">
        <v>5647</v>
      </c>
      <c r="D996" s="54">
        <v>41719</v>
      </c>
      <c r="E996" s="53"/>
      <c r="F996" s="53" t="s">
        <v>134</v>
      </c>
      <c r="G996" s="54">
        <v>41967</v>
      </c>
      <c r="H996" s="55">
        <v>450278975</v>
      </c>
      <c r="I996" s="53" t="s">
        <v>177</v>
      </c>
      <c r="J996" s="54" t="s">
        <v>4966</v>
      </c>
      <c r="K996" s="55">
        <v>2251394877</v>
      </c>
      <c r="L996" s="56" t="s">
        <v>105</v>
      </c>
      <c r="M996" s="53"/>
      <c r="N996" s="53"/>
      <c r="O996" s="56" t="s">
        <v>105</v>
      </c>
      <c r="P996" s="53"/>
      <c r="Q996" s="56" t="s">
        <v>105</v>
      </c>
      <c r="R996" s="53"/>
      <c r="S996" s="53"/>
      <c r="T996" s="53"/>
      <c r="U996" s="53"/>
      <c r="V996" s="57" t="s">
        <v>105</v>
      </c>
      <c r="W996" s="53"/>
      <c r="X996" s="53"/>
      <c r="Y996" s="57" t="s">
        <v>105</v>
      </c>
      <c r="Z996" s="57" t="s">
        <v>105</v>
      </c>
      <c r="AA996" s="53"/>
      <c r="AB996" s="53" t="s">
        <v>117</v>
      </c>
      <c r="AC996" s="53" t="s">
        <v>3145</v>
      </c>
      <c r="AD996" s="53" t="s">
        <v>108</v>
      </c>
      <c r="AE996" s="53" t="s">
        <v>3146</v>
      </c>
    </row>
    <row r="997" spans="1:31" x14ac:dyDescent="0.25">
      <c r="A997" s="53" t="s">
        <v>3147</v>
      </c>
      <c r="B997" s="54">
        <v>41828</v>
      </c>
      <c r="C997" s="53"/>
      <c r="D997" s="54">
        <v>41661</v>
      </c>
      <c r="E997" s="53"/>
      <c r="F997" s="53" t="s">
        <v>125</v>
      </c>
      <c r="G997" s="54">
        <v>41967</v>
      </c>
      <c r="H997" s="55">
        <v>470797517</v>
      </c>
      <c r="I997" s="53" t="s">
        <v>583</v>
      </c>
      <c r="J997" s="54" t="s">
        <v>4966</v>
      </c>
      <c r="K997" s="55"/>
      <c r="L997" s="56" t="s">
        <v>105</v>
      </c>
      <c r="M997" s="53"/>
      <c r="N997" s="53"/>
      <c r="O997" s="56" t="s">
        <v>105</v>
      </c>
      <c r="P997" s="53"/>
      <c r="Q997" s="56" t="s">
        <v>105</v>
      </c>
      <c r="R997" s="53"/>
      <c r="S997" s="53"/>
      <c r="T997" s="53"/>
      <c r="U997" s="53"/>
      <c r="V997" s="57" t="s">
        <v>105</v>
      </c>
      <c r="W997" s="53"/>
      <c r="X997" s="53"/>
      <c r="Y997" s="57" t="s">
        <v>105</v>
      </c>
      <c r="Z997" s="57" t="s">
        <v>105</v>
      </c>
      <c r="AA997" s="53"/>
      <c r="AB997" s="53" t="s">
        <v>117</v>
      </c>
      <c r="AC997" s="53" t="s">
        <v>3148</v>
      </c>
      <c r="AD997" s="53" t="s">
        <v>108</v>
      </c>
      <c r="AE997" s="53" t="s">
        <v>3149</v>
      </c>
    </row>
    <row r="998" spans="1:31" x14ac:dyDescent="0.25">
      <c r="A998" s="53" t="s">
        <v>3150</v>
      </c>
      <c r="B998" s="54" t="s">
        <v>5648</v>
      </c>
      <c r="C998" s="53"/>
      <c r="D998" s="54">
        <v>42167</v>
      </c>
      <c r="E998" s="53"/>
      <c r="F998" s="53" t="s">
        <v>125</v>
      </c>
      <c r="G998" s="54">
        <v>42332</v>
      </c>
      <c r="H998" s="55">
        <v>740996890</v>
      </c>
      <c r="I998" s="53" t="s">
        <v>227</v>
      </c>
      <c r="J998" s="54" t="s">
        <v>4966</v>
      </c>
      <c r="K998" s="55">
        <v>511604171</v>
      </c>
      <c r="L998" s="56" t="s">
        <v>105</v>
      </c>
      <c r="M998" s="53"/>
      <c r="N998" s="53"/>
      <c r="O998" s="56" t="s">
        <v>105</v>
      </c>
      <c r="P998" s="53"/>
      <c r="Q998" s="56" t="s">
        <v>105</v>
      </c>
      <c r="R998" s="53"/>
      <c r="S998" s="53"/>
      <c r="T998" s="53"/>
      <c r="U998" s="53"/>
      <c r="V998" s="57" t="s">
        <v>105</v>
      </c>
      <c r="W998" s="53"/>
      <c r="X998" s="53"/>
      <c r="Y998" s="57" t="s">
        <v>105</v>
      </c>
      <c r="Z998" s="57" t="s">
        <v>105</v>
      </c>
      <c r="AA998" s="53"/>
      <c r="AB998" s="53" t="s">
        <v>117</v>
      </c>
      <c r="AC998" s="53" t="s">
        <v>3151</v>
      </c>
      <c r="AD998" s="53" t="s">
        <v>108</v>
      </c>
      <c r="AE998" s="53" t="s">
        <v>3152</v>
      </c>
    </row>
    <row r="999" spans="1:31" x14ac:dyDescent="0.25">
      <c r="A999" s="53" t="s">
        <v>3153</v>
      </c>
      <c r="B999" s="54">
        <v>41274</v>
      </c>
      <c r="C999" s="53" t="s">
        <v>5649</v>
      </c>
      <c r="D999" s="54">
        <v>42300</v>
      </c>
      <c r="E999" s="53"/>
      <c r="F999" s="53" t="s">
        <v>103</v>
      </c>
      <c r="G999" s="54">
        <v>42332</v>
      </c>
      <c r="H999" s="55">
        <v>38402536</v>
      </c>
      <c r="I999" s="53" t="s">
        <v>104</v>
      </c>
      <c r="J999" s="54" t="s">
        <v>4966</v>
      </c>
      <c r="K999" s="55"/>
      <c r="L999" s="56" t="s">
        <v>105</v>
      </c>
      <c r="M999" s="53"/>
      <c r="N999" s="53"/>
      <c r="O999" s="56" t="s">
        <v>105</v>
      </c>
      <c r="P999" s="53"/>
      <c r="Q999" s="56" t="s">
        <v>105</v>
      </c>
      <c r="R999" s="53"/>
      <c r="S999" s="53"/>
      <c r="T999" s="53"/>
      <c r="U999" s="53"/>
      <c r="V999" s="57" t="s">
        <v>105</v>
      </c>
      <c r="W999" s="53"/>
      <c r="X999" s="53"/>
      <c r="Y999" s="57" t="s">
        <v>105</v>
      </c>
      <c r="Z999" s="57" t="s">
        <v>105</v>
      </c>
      <c r="AA999" s="53"/>
      <c r="AB999" s="53" t="s">
        <v>117</v>
      </c>
      <c r="AC999" s="53" t="s">
        <v>3154</v>
      </c>
      <c r="AD999" s="53" t="s">
        <v>108</v>
      </c>
      <c r="AE999" s="53" t="s">
        <v>3155</v>
      </c>
    </row>
    <row r="1000" spans="1:31" x14ac:dyDescent="0.25">
      <c r="A1000" s="53" t="s">
        <v>3156</v>
      </c>
      <c r="B1000" s="54">
        <v>41810</v>
      </c>
      <c r="C1000" s="53"/>
      <c r="D1000" s="54">
        <v>42115</v>
      </c>
      <c r="E1000" s="53"/>
      <c r="F1000" s="53" t="s">
        <v>156</v>
      </c>
      <c r="G1000" s="54">
        <v>42332</v>
      </c>
      <c r="H1000" s="55">
        <v>35540993</v>
      </c>
      <c r="I1000" s="53" t="s">
        <v>927</v>
      </c>
      <c r="J1000" s="54" t="s">
        <v>4966</v>
      </c>
      <c r="K1000" s="55"/>
      <c r="L1000" s="56" t="s">
        <v>105</v>
      </c>
      <c r="M1000" s="53"/>
      <c r="N1000" s="53"/>
      <c r="O1000" s="56" t="s">
        <v>105</v>
      </c>
      <c r="P1000" s="53"/>
      <c r="Q1000" s="56" t="s">
        <v>105</v>
      </c>
      <c r="R1000" s="53"/>
      <c r="S1000" s="53"/>
      <c r="T1000" s="53"/>
      <c r="U1000" s="53"/>
      <c r="V1000" s="57" t="s">
        <v>105</v>
      </c>
      <c r="W1000" s="53"/>
      <c r="X1000" s="53"/>
      <c r="Y1000" s="57" t="s">
        <v>105</v>
      </c>
      <c r="Z1000" s="57" t="s">
        <v>105</v>
      </c>
      <c r="AA1000" s="53"/>
      <c r="AB1000" s="53" t="s">
        <v>117</v>
      </c>
      <c r="AC1000" s="53" t="s">
        <v>3157</v>
      </c>
      <c r="AD1000" s="53" t="s">
        <v>108</v>
      </c>
      <c r="AE1000" s="53" t="s">
        <v>3158</v>
      </c>
    </row>
    <row r="1001" spans="1:31" x14ac:dyDescent="0.25">
      <c r="A1001" s="53" t="s">
        <v>3159</v>
      </c>
      <c r="B1001" s="54">
        <v>41967</v>
      </c>
      <c r="C1001" s="53" t="s">
        <v>5650</v>
      </c>
      <c r="D1001" s="54">
        <v>42556</v>
      </c>
      <c r="E1001" s="53"/>
      <c r="F1001" s="53" t="s">
        <v>134</v>
      </c>
      <c r="G1001" s="54">
        <v>42698</v>
      </c>
      <c r="H1001" s="55">
        <v>922446825</v>
      </c>
      <c r="I1001" s="53" t="s">
        <v>135</v>
      </c>
      <c r="J1001" s="54" t="s">
        <v>4966</v>
      </c>
      <c r="K1001" s="55"/>
      <c r="L1001" s="56" t="s">
        <v>105</v>
      </c>
      <c r="M1001" s="53"/>
      <c r="N1001" s="53"/>
      <c r="O1001" s="56" t="s">
        <v>105</v>
      </c>
      <c r="P1001" s="53"/>
      <c r="Q1001" s="56" t="s">
        <v>105</v>
      </c>
      <c r="R1001" s="53"/>
      <c r="S1001" s="53"/>
      <c r="T1001" s="53"/>
      <c r="U1001" s="53"/>
      <c r="V1001" s="57" t="s">
        <v>105</v>
      </c>
      <c r="W1001" s="53"/>
      <c r="X1001" s="53"/>
      <c r="Y1001" s="57" t="s">
        <v>105</v>
      </c>
      <c r="Z1001" s="57" t="s">
        <v>105</v>
      </c>
      <c r="AA1001" s="53"/>
      <c r="AB1001" s="53" t="s">
        <v>117</v>
      </c>
      <c r="AC1001" s="53" t="s">
        <v>3160</v>
      </c>
      <c r="AD1001" s="53" t="s">
        <v>108</v>
      </c>
      <c r="AE1001" s="53" t="s">
        <v>3161</v>
      </c>
    </row>
    <row r="1002" spans="1:31" x14ac:dyDescent="0.25">
      <c r="A1002" s="53" t="s">
        <v>3162</v>
      </c>
      <c r="B1002" s="54">
        <v>42039</v>
      </c>
      <c r="C1002" s="53"/>
      <c r="D1002" s="54">
        <v>42769</v>
      </c>
      <c r="E1002" s="53"/>
      <c r="F1002" s="53" t="s">
        <v>168</v>
      </c>
      <c r="G1002" s="54">
        <v>43063</v>
      </c>
      <c r="H1002" s="55">
        <v>9957481</v>
      </c>
      <c r="I1002" s="53" t="s">
        <v>217</v>
      </c>
      <c r="J1002" s="54" t="s">
        <v>4966</v>
      </c>
      <c r="K1002" s="55"/>
      <c r="L1002" s="56" t="s">
        <v>105</v>
      </c>
      <c r="M1002" s="53"/>
      <c r="N1002" s="53"/>
      <c r="O1002" s="56" t="s">
        <v>105</v>
      </c>
      <c r="P1002" s="53"/>
      <c r="Q1002" s="56" t="s">
        <v>105</v>
      </c>
      <c r="R1002" s="53"/>
      <c r="S1002" s="53"/>
      <c r="T1002" s="53"/>
      <c r="U1002" s="53"/>
      <c r="V1002" s="57" t="s">
        <v>105</v>
      </c>
      <c r="W1002" s="53"/>
      <c r="X1002" s="53"/>
      <c r="Y1002" s="57" t="s">
        <v>105</v>
      </c>
      <c r="Z1002" s="57" t="s">
        <v>105</v>
      </c>
      <c r="AA1002" s="53"/>
      <c r="AB1002" s="53" t="s">
        <v>117</v>
      </c>
      <c r="AC1002" s="53" t="s">
        <v>3163</v>
      </c>
      <c r="AD1002" s="53" t="s">
        <v>108</v>
      </c>
      <c r="AE1002" s="53" t="s">
        <v>3164</v>
      </c>
    </row>
    <row r="1003" spans="1:31" x14ac:dyDescent="0.25">
      <c r="A1003" s="53" t="s">
        <v>3165</v>
      </c>
      <c r="B1003" s="54">
        <v>42485</v>
      </c>
      <c r="C1003" s="53"/>
      <c r="D1003" s="54">
        <v>42944</v>
      </c>
      <c r="E1003" s="53"/>
      <c r="F1003" s="53" t="s">
        <v>125</v>
      </c>
      <c r="G1003" s="54">
        <v>43063</v>
      </c>
      <c r="H1003" s="55">
        <v>1955737290</v>
      </c>
      <c r="I1003" s="53" t="s">
        <v>299</v>
      </c>
      <c r="J1003" s="54" t="s">
        <v>4966</v>
      </c>
      <c r="K1003" s="55"/>
      <c r="L1003" s="56" t="s">
        <v>105</v>
      </c>
      <c r="M1003" s="53"/>
      <c r="N1003" s="53"/>
      <c r="O1003" s="56" t="s">
        <v>105</v>
      </c>
      <c r="P1003" s="53"/>
      <c r="Q1003" s="56" t="s">
        <v>105</v>
      </c>
      <c r="R1003" s="53"/>
      <c r="S1003" s="53"/>
      <c r="T1003" s="53"/>
      <c r="U1003" s="53"/>
      <c r="V1003" s="57" t="s">
        <v>105</v>
      </c>
      <c r="W1003" s="53"/>
      <c r="X1003" s="53"/>
      <c r="Y1003" s="57" t="s">
        <v>105</v>
      </c>
      <c r="Z1003" s="57" t="s">
        <v>105</v>
      </c>
      <c r="AA1003" s="53"/>
      <c r="AB1003" s="53" t="s">
        <v>117</v>
      </c>
      <c r="AC1003" s="53" t="s">
        <v>3166</v>
      </c>
      <c r="AD1003" s="53" t="s">
        <v>255</v>
      </c>
      <c r="AE1003" s="53" t="s">
        <v>3165</v>
      </c>
    </row>
    <row r="1004" spans="1:31" x14ac:dyDescent="0.25">
      <c r="A1004" s="53" t="s">
        <v>3167</v>
      </c>
      <c r="B1004" s="54">
        <v>42058</v>
      </c>
      <c r="C1004" s="53" t="s">
        <v>5651</v>
      </c>
      <c r="D1004" s="54">
        <v>42642</v>
      </c>
      <c r="E1004" s="53"/>
      <c r="F1004" s="53" t="s">
        <v>134</v>
      </c>
      <c r="G1004" s="54">
        <v>42760</v>
      </c>
      <c r="H1004" s="55">
        <v>9941288</v>
      </c>
      <c r="I1004" s="53" t="s">
        <v>143</v>
      </c>
      <c r="J1004" s="54" t="s">
        <v>4966</v>
      </c>
      <c r="K1004" s="55"/>
      <c r="L1004" s="56" t="s">
        <v>105</v>
      </c>
      <c r="M1004" s="53"/>
      <c r="N1004" s="53"/>
      <c r="O1004" s="56" t="s">
        <v>105</v>
      </c>
      <c r="P1004" s="53"/>
      <c r="Q1004" s="56" t="s">
        <v>105</v>
      </c>
      <c r="R1004" s="53"/>
      <c r="S1004" s="53"/>
      <c r="T1004" s="53"/>
      <c r="U1004" s="53"/>
      <c r="V1004" s="57" t="s">
        <v>105</v>
      </c>
      <c r="W1004" s="53"/>
      <c r="X1004" s="53"/>
      <c r="Y1004" s="57" t="s">
        <v>105</v>
      </c>
      <c r="Z1004" s="57" t="s">
        <v>105</v>
      </c>
      <c r="AA1004" s="53"/>
      <c r="AB1004" s="53" t="s">
        <v>117</v>
      </c>
      <c r="AC1004" s="53" t="s">
        <v>3168</v>
      </c>
      <c r="AD1004" s="53" t="s">
        <v>108</v>
      </c>
      <c r="AE1004" s="53" t="s">
        <v>3169</v>
      </c>
    </row>
    <row r="1005" spans="1:31" x14ac:dyDescent="0.25">
      <c r="A1005" s="53" t="s">
        <v>3170</v>
      </c>
      <c r="B1005" s="54">
        <v>41274</v>
      </c>
      <c r="C1005" s="53"/>
      <c r="D1005" s="54">
        <v>41187</v>
      </c>
      <c r="E1005" s="53"/>
      <c r="F1005" s="53" t="s">
        <v>134</v>
      </c>
      <c r="G1005" s="54">
        <v>41695</v>
      </c>
      <c r="H1005" s="55">
        <v>85618891</v>
      </c>
      <c r="I1005" s="53" t="s">
        <v>177</v>
      </c>
      <c r="J1005" s="54" t="s">
        <v>4966</v>
      </c>
      <c r="K1005" s="55"/>
      <c r="L1005" s="56" t="s">
        <v>105</v>
      </c>
      <c r="M1005" s="53"/>
      <c r="N1005" s="53" t="s">
        <v>28</v>
      </c>
      <c r="O1005" s="56">
        <v>42913</v>
      </c>
      <c r="P1005" s="53"/>
      <c r="Q1005" s="56" t="s">
        <v>105</v>
      </c>
      <c r="R1005" s="53"/>
      <c r="S1005" s="53"/>
      <c r="T1005" s="53"/>
      <c r="U1005" s="53"/>
      <c r="V1005" s="57">
        <v>42964</v>
      </c>
      <c r="W1005" s="53"/>
      <c r="X1005" s="53"/>
      <c r="Y1005" s="57" t="s">
        <v>105</v>
      </c>
      <c r="Z1005" s="57" t="s">
        <v>105</v>
      </c>
      <c r="AA1005" s="53"/>
      <c r="AB1005" s="53" t="s">
        <v>26</v>
      </c>
      <c r="AC1005" s="53" t="s">
        <v>3171</v>
      </c>
      <c r="AD1005" s="53" t="s">
        <v>108</v>
      </c>
      <c r="AE1005" s="53" t="s">
        <v>3172</v>
      </c>
    </row>
    <row r="1006" spans="1:31" x14ac:dyDescent="0.25">
      <c r="A1006" s="53" t="s">
        <v>3173</v>
      </c>
      <c r="B1006" s="54">
        <v>40626</v>
      </c>
      <c r="C1006" s="53"/>
      <c r="D1006" s="54">
        <v>42404</v>
      </c>
      <c r="E1006" s="53"/>
      <c r="F1006" s="53" t="s">
        <v>168</v>
      </c>
      <c r="G1006" s="54">
        <v>42425</v>
      </c>
      <c r="H1006" s="55">
        <v>36487000</v>
      </c>
      <c r="I1006" s="53" t="s">
        <v>186</v>
      </c>
      <c r="J1006" s="54" t="s">
        <v>5652</v>
      </c>
      <c r="K1006" s="55">
        <v>48980200</v>
      </c>
      <c r="L1006" s="56" t="s">
        <v>105</v>
      </c>
      <c r="M1006" s="53"/>
      <c r="N1006" s="53"/>
      <c r="O1006" s="56" t="s">
        <v>105</v>
      </c>
      <c r="P1006" s="53"/>
      <c r="Q1006" s="56" t="s">
        <v>105</v>
      </c>
      <c r="R1006" s="53"/>
      <c r="S1006" s="53"/>
      <c r="T1006" s="53"/>
      <c r="U1006" s="53"/>
      <c r="V1006" s="57" t="s">
        <v>105</v>
      </c>
      <c r="W1006" s="53"/>
      <c r="X1006" s="53"/>
      <c r="Y1006" s="57" t="s">
        <v>105</v>
      </c>
      <c r="Z1006" s="57" t="s">
        <v>105</v>
      </c>
      <c r="AA1006" s="53"/>
      <c r="AB1006" s="53" t="s">
        <v>117</v>
      </c>
      <c r="AC1006" s="53" t="s">
        <v>3174</v>
      </c>
      <c r="AD1006" s="53" t="s">
        <v>108</v>
      </c>
      <c r="AE1006" s="53" t="s">
        <v>3175</v>
      </c>
    </row>
    <row r="1007" spans="1:31" x14ac:dyDescent="0.25">
      <c r="A1007" s="53" t="s">
        <v>3176</v>
      </c>
      <c r="B1007" s="54">
        <v>41354</v>
      </c>
      <c r="C1007" s="53"/>
      <c r="D1007" s="54">
        <v>42353</v>
      </c>
      <c r="E1007" s="53"/>
      <c r="F1007" s="53" t="s">
        <v>168</v>
      </c>
      <c r="G1007" s="54">
        <v>42425</v>
      </c>
      <c r="H1007" s="55">
        <v>17000000</v>
      </c>
      <c r="I1007" s="53" t="s">
        <v>209</v>
      </c>
      <c r="J1007" s="54" t="s">
        <v>4966</v>
      </c>
      <c r="K1007" s="55">
        <v>33286638.199999999</v>
      </c>
      <c r="L1007" s="56" t="s">
        <v>105</v>
      </c>
      <c r="M1007" s="53"/>
      <c r="N1007" s="53"/>
      <c r="O1007" s="56" t="s">
        <v>105</v>
      </c>
      <c r="P1007" s="53"/>
      <c r="Q1007" s="56" t="s">
        <v>105</v>
      </c>
      <c r="R1007" s="53"/>
      <c r="S1007" s="53"/>
      <c r="T1007" s="53"/>
      <c r="U1007" s="53"/>
      <c r="V1007" s="57" t="s">
        <v>105</v>
      </c>
      <c r="W1007" s="53"/>
      <c r="X1007" s="53"/>
      <c r="Y1007" s="57" t="s">
        <v>105</v>
      </c>
      <c r="Z1007" s="57" t="s">
        <v>105</v>
      </c>
      <c r="AA1007" s="53"/>
      <c r="AB1007" s="53" t="s">
        <v>117</v>
      </c>
      <c r="AC1007" s="53" t="s">
        <v>3177</v>
      </c>
      <c r="AD1007" s="53" t="s">
        <v>108</v>
      </c>
      <c r="AE1007" s="53" t="s">
        <v>3178</v>
      </c>
    </row>
    <row r="1008" spans="1:31" x14ac:dyDescent="0.25">
      <c r="A1008" s="53" t="s">
        <v>3179</v>
      </c>
      <c r="B1008" s="54">
        <v>41213</v>
      </c>
      <c r="C1008" s="53" t="s">
        <v>5653</v>
      </c>
      <c r="D1008" s="54">
        <v>41697</v>
      </c>
      <c r="E1008" s="53" t="s">
        <v>3180</v>
      </c>
      <c r="F1008" s="53" t="s">
        <v>125</v>
      </c>
      <c r="G1008" s="54">
        <v>41723</v>
      </c>
      <c r="H1008" s="55">
        <v>1446484382</v>
      </c>
      <c r="I1008" s="53" t="s">
        <v>227</v>
      </c>
      <c r="J1008" s="54" t="s">
        <v>4966</v>
      </c>
      <c r="K1008" s="55">
        <v>2389937927</v>
      </c>
      <c r="L1008" s="56" t="s">
        <v>105</v>
      </c>
      <c r="M1008" s="53"/>
      <c r="N1008" s="53"/>
      <c r="O1008" s="56" t="s">
        <v>105</v>
      </c>
      <c r="P1008" s="53"/>
      <c r="Q1008" s="56" t="s">
        <v>105</v>
      </c>
      <c r="R1008" s="53"/>
      <c r="S1008" s="53"/>
      <c r="T1008" s="53"/>
      <c r="U1008" s="53"/>
      <c r="V1008" s="57" t="s">
        <v>105</v>
      </c>
      <c r="W1008" s="53"/>
      <c r="X1008" s="53"/>
      <c r="Y1008" s="57" t="s">
        <v>105</v>
      </c>
      <c r="Z1008" s="57" t="s">
        <v>105</v>
      </c>
      <c r="AA1008" s="53"/>
      <c r="AB1008" s="53" t="s">
        <v>117</v>
      </c>
      <c r="AC1008" s="53" t="s">
        <v>3181</v>
      </c>
      <c r="AD1008" s="53" t="s">
        <v>114</v>
      </c>
      <c r="AE1008" s="53" t="s">
        <v>3180</v>
      </c>
    </row>
    <row r="1009" spans="1:31" x14ac:dyDescent="0.25">
      <c r="A1009" s="53" t="s">
        <v>3182</v>
      </c>
      <c r="B1009" s="54">
        <v>40907</v>
      </c>
      <c r="C1009" s="53" t="s">
        <v>5654</v>
      </c>
      <c r="D1009" s="54">
        <v>41698</v>
      </c>
      <c r="E1009" s="53" t="s">
        <v>3183</v>
      </c>
      <c r="F1009" s="53" t="s">
        <v>125</v>
      </c>
      <c r="G1009" s="54">
        <v>41723</v>
      </c>
      <c r="H1009" s="55">
        <v>4336882665</v>
      </c>
      <c r="I1009" s="53" t="s">
        <v>126</v>
      </c>
      <c r="J1009" s="54" t="s">
        <v>4966</v>
      </c>
      <c r="K1009" s="55"/>
      <c r="L1009" s="56" t="s">
        <v>105</v>
      </c>
      <c r="M1009" s="53"/>
      <c r="N1009" s="53"/>
      <c r="O1009" s="56" t="s">
        <v>105</v>
      </c>
      <c r="P1009" s="53"/>
      <c r="Q1009" s="56" t="s">
        <v>105</v>
      </c>
      <c r="R1009" s="53"/>
      <c r="S1009" s="53"/>
      <c r="T1009" s="53"/>
      <c r="U1009" s="53"/>
      <c r="V1009" s="57" t="s">
        <v>105</v>
      </c>
      <c r="W1009" s="53"/>
      <c r="X1009" s="53"/>
      <c r="Y1009" s="57" t="s">
        <v>105</v>
      </c>
      <c r="Z1009" s="57" t="s">
        <v>105</v>
      </c>
      <c r="AA1009" s="53"/>
      <c r="AB1009" s="53" t="s">
        <v>117</v>
      </c>
      <c r="AC1009" s="53" t="s">
        <v>3184</v>
      </c>
      <c r="AD1009" s="53" t="s">
        <v>114</v>
      </c>
      <c r="AE1009" s="53" t="s">
        <v>3183</v>
      </c>
    </row>
    <row r="1010" spans="1:31" x14ac:dyDescent="0.25">
      <c r="A1010" s="53" t="s">
        <v>3185</v>
      </c>
      <c r="B1010" s="54">
        <v>40112</v>
      </c>
      <c r="C1010" s="53" t="s">
        <v>5655</v>
      </c>
      <c r="D1010" s="54">
        <v>41333</v>
      </c>
      <c r="E1010" s="53"/>
      <c r="F1010" s="53" t="s">
        <v>134</v>
      </c>
      <c r="G1010" s="54">
        <v>41389</v>
      </c>
      <c r="H1010" s="55">
        <v>411817613</v>
      </c>
      <c r="I1010" s="53" t="s">
        <v>177</v>
      </c>
      <c r="J1010" s="54" t="s">
        <v>5656</v>
      </c>
      <c r="K1010" s="55">
        <v>11500000000</v>
      </c>
      <c r="L1010" s="56" t="s">
        <v>105</v>
      </c>
      <c r="M1010" s="53"/>
      <c r="N1010" s="53"/>
      <c r="O1010" s="56" t="s">
        <v>105</v>
      </c>
      <c r="P1010" s="53"/>
      <c r="Q1010" s="56" t="s">
        <v>105</v>
      </c>
      <c r="R1010" s="53"/>
      <c r="S1010" s="53"/>
      <c r="T1010" s="53"/>
      <c r="U1010" s="53"/>
      <c r="V1010" s="57" t="s">
        <v>105</v>
      </c>
      <c r="W1010" s="53"/>
      <c r="X1010" s="53"/>
      <c r="Y1010" s="57" t="s">
        <v>105</v>
      </c>
      <c r="Z1010" s="57" t="s">
        <v>105</v>
      </c>
      <c r="AA1010" s="53"/>
      <c r="AB1010" s="53" t="s">
        <v>117</v>
      </c>
      <c r="AC1010" s="53" t="s">
        <v>3186</v>
      </c>
      <c r="AD1010" s="53" t="s">
        <v>108</v>
      </c>
      <c r="AE1010" s="53" t="s">
        <v>3187</v>
      </c>
    </row>
    <row r="1011" spans="1:31" x14ac:dyDescent="0.25">
      <c r="A1011" s="53" t="s">
        <v>3188</v>
      </c>
      <c r="B1011" s="54">
        <v>40597</v>
      </c>
      <c r="C1011" s="53"/>
      <c r="D1011" s="54">
        <v>40856</v>
      </c>
      <c r="E1011" s="53"/>
      <c r="F1011" s="53" t="s">
        <v>168</v>
      </c>
      <c r="G1011" s="54">
        <v>41389</v>
      </c>
      <c r="H1011" s="55">
        <v>13698266</v>
      </c>
      <c r="I1011" s="53" t="s">
        <v>169</v>
      </c>
      <c r="J1011" s="54" t="s">
        <v>4966</v>
      </c>
      <c r="K1011" s="55">
        <v>43600000</v>
      </c>
      <c r="L1011" s="56" t="s">
        <v>105</v>
      </c>
      <c r="M1011" s="53"/>
      <c r="N1011" s="53" t="s">
        <v>28</v>
      </c>
      <c r="O1011" s="56">
        <v>42951</v>
      </c>
      <c r="P1011" s="53"/>
      <c r="Q1011" s="56" t="s">
        <v>105</v>
      </c>
      <c r="R1011" s="53"/>
      <c r="S1011" s="53"/>
      <c r="T1011" s="53"/>
      <c r="U1011" s="53"/>
      <c r="V1011" s="57">
        <v>42998</v>
      </c>
      <c r="W1011" s="53"/>
      <c r="X1011" s="53"/>
      <c r="Y1011" s="57" t="s">
        <v>105</v>
      </c>
      <c r="Z1011" s="57" t="s">
        <v>105</v>
      </c>
      <c r="AA1011" s="53"/>
      <c r="AB1011" s="53" t="s">
        <v>26</v>
      </c>
      <c r="AC1011" s="53" t="s">
        <v>3189</v>
      </c>
      <c r="AD1011" s="53" t="s">
        <v>255</v>
      </c>
      <c r="AE1011" s="53" t="s">
        <v>670</v>
      </c>
    </row>
    <row r="1012" spans="1:31" x14ac:dyDescent="0.25">
      <c r="A1012" s="53" t="s">
        <v>3190</v>
      </c>
      <c r="B1012" s="54">
        <v>40729</v>
      </c>
      <c r="C1012" s="53"/>
      <c r="D1012" s="54">
        <v>41608</v>
      </c>
      <c r="E1012" s="53"/>
      <c r="F1012" s="53" t="s">
        <v>134</v>
      </c>
      <c r="G1012" s="54">
        <v>41754</v>
      </c>
      <c r="H1012" s="55">
        <v>19067000</v>
      </c>
      <c r="I1012" s="53" t="s">
        <v>492</v>
      </c>
      <c r="J1012" s="54" t="s">
        <v>4966</v>
      </c>
      <c r="K1012" s="55"/>
      <c r="L1012" s="56" t="s">
        <v>105</v>
      </c>
      <c r="M1012" s="53"/>
      <c r="N1012" s="53"/>
      <c r="O1012" s="56" t="s">
        <v>105</v>
      </c>
      <c r="P1012" s="53"/>
      <c r="Q1012" s="56" t="s">
        <v>105</v>
      </c>
      <c r="R1012" s="53"/>
      <c r="S1012" s="53"/>
      <c r="T1012" s="53"/>
      <c r="U1012" s="53"/>
      <c r="V1012" s="57" t="s">
        <v>105</v>
      </c>
      <c r="W1012" s="53"/>
      <c r="X1012" s="53"/>
      <c r="Y1012" s="57" t="s">
        <v>105</v>
      </c>
      <c r="Z1012" s="57" t="s">
        <v>105</v>
      </c>
      <c r="AA1012" s="53"/>
      <c r="AB1012" s="53" t="s">
        <v>117</v>
      </c>
      <c r="AC1012" s="53" t="s">
        <v>3191</v>
      </c>
      <c r="AD1012" s="53" t="s">
        <v>108</v>
      </c>
      <c r="AE1012" s="53" t="s">
        <v>3192</v>
      </c>
    </row>
    <row r="1013" spans="1:31" x14ac:dyDescent="0.25">
      <c r="A1013" s="53" t="s">
        <v>3193</v>
      </c>
      <c r="B1013" s="54">
        <v>41086</v>
      </c>
      <c r="C1013" s="53" t="s">
        <v>5657</v>
      </c>
      <c r="D1013" s="54">
        <v>41661</v>
      </c>
      <c r="E1013" s="53"/>
      <c r="F1013" s="53" t="s">
        <v>134</v>
      </c>
      <c r="G1013" s="54">
        <v>41754</v>
      </c>
      <c r="H1013" s="55">
        <v>16830505</v>
      </c>
      <c r="I1013" s="53" t="s">
        <v>306</v>
      </c>
      <c r="J1013" s="54" t="s">
        <v>4966</v>
      </c>
      <c r="K1013" s="55"/>
      <c r="L1013" s="56" t="s">
        <v>105</v>
      </c>
      <c r="M1013" s="53"/>
      <c r="N1013" s="53"/>
      <c r="O1013" s="56" t="s">
        <v>105</v>
      </c>
      <c r="P1013" s="53"/>
      <c r="Q1013" s="56" t="s">
        <v>105</v>
      </c>
      <c r="R1013" s="53"/>
      <c r="S1013" s="53"/>
      <c r="T1013" s="53"/>
      <c r="U1013" s="53"/>
      <c r="V1013" s="57" t="s">
        <v>105</v>
      </c>
      <c r="W1013" s="53"/>
      <c r="X1013" s="53"/>
      <c r="Y1013" s="57" t="s">
        <v>105</v>
      </c>
      <c r="Z1013" s="57" t="s">
        <v>105</v>
      </c>
      <c r="AA1013" s="53"/>
      <c r="AB1013" s="53" t="s">
        <v>117</v>
      </c>
      <c r="AC1013" s="53" t="s">
        <v>3194</v>
      </c>
      <c r="AD1013" s="53" t="s">
        <v>108</v>
      </c>
      <c r="AE1013" s="53" t="s">
        <v>3195</v>
      </c>
    </row>
    <row r="1014" spans="1:31" x14ac:dyDescent="0.25">
      <c r="A1014" s="53" t="s">
        <v>3196</v>
      </c>
      <c r="B1014" s="54" t="s">
        <v>3197</v>
      </c>
      <c r="C1014" s="53" t="s">
        <v>5658</v>
      </c>
      <c r="D1014" s="54">
        <v>41640</v>
      </c>
      <c r="E1014" s="53"/>
      <c r="F1014" s="53" t="s">
        <v>147</v>
      </c>
      <c r="G1014" s="54">
        <v>41754</v>
      </c>
      <c r="H1014" s="55">
        <v>155356412</v>
      </c>
      <c r="I1014" s="53" t="s">
        <v>148</v>
      </c>
      <c r="J1014" s="54" t="s">
        <v>4966</v>
      </c>
      <c r="K1014" s="55"/>
      <c r="L1014" s="56" t="s">
        <v>105</v>
      </c>
      <c r="M1014" s="53"/>
      <c r="N1014" s="53"/>
      <c r="O1014" s="56" t="s">
        <v>105</v>
      </c>
      <c r="P1014" s="53"/>
      <c r="Q1014" s="56" t="s">
        <v>105</v>
      </c>
      <c r="R1014" s="53"/>
      <c r="S1014" s="53"/>
      <c r="T1014" s="53"/>
      <c r="U1014" s="53"/>
      <c r="V1014" s="57" t="s">
        <v>105</v>
      </c>
      <c r="W1014" s="53"/>
      <c r="X1014" s="53"/>
      <c r="Y1014" s="57" t="s">
        <v>105</v>
      </c>
      <c r="Z1014" s="57" t="s">
        <v>105</v>
      </c>
      <c r="AA1014" s="53"/>
      <c r="AB1014" s="53" t="s">
        <v>117</v>
      </c>
      <c r="AC1014" s="53" t="s">
        <v>3198</v>
      </c>
      <c r="AD1014" s="53" t="s">
        <v>108</v>
      </c>
      <c r="AE1014" s="53" t="s">
        <v>3199</v>
      </c>
    </row>
    <row r="1015" spans="1:31" x14ac:dyDescent="0.25">
      <c r="A1015" s="53" t="s">
        <v>3200</v>
      </c>
      <c r="B1015" s="54">
        <v>41277</v>
      </c>
      <c r="C1015" s="53" t="s">
        <v>5659</v>
      </c>
      <c r="D1015" s="54">
        <v>41558</v>
      </c>
      <c r="E1015" s="53"/>
      <c r="F1015" s="53" t="s">
        <v>287</v>
      </c>
      <c r="G1015" s="54">
        <v>41754</v>
      </c>
      <c r="H1015" s="55">
        <v>133567004</v>
      </c>
      <c r="I1015" s="53" t="s">
        <v>288</v>
      </c>
      <c r="J1015" s="54" t="s">
        <v>4966</v>
      </c>
      <c r="K1015" s="55"/>
      <c r="L1015" s="56" t="s">
        <v>105</v>
      </c>
      <c r="M1015" s="53"/>
      <c r="N1015" s="53"/>
      <c r="O1015" s="56" t="s">
        <v>105</v>
      </c>
      <c r="P1015" s="53"/>
      <c r="Q1015" s="56" t="s">
        <v>105</v>
      </c>
      <c r="R1015" s="53"/>
      <c r="S1015" s="53"/>
      <c r="T1015" s="53"/>
      <c r="U1015" s="53"/>
      <c r="V1015" s="57" t="s">
        <v>105</v>
      </c>
      <c r="W1015" s="53"/>
      <c r="X1015" s="53"/>
      <c r="Y1015" s="57" t="s">
        <v>105</v>
      </c>
      <c r="Z1015" s="57" t="s">
        <v>105</v>
      </c>
      <c r="AA1015" s="53"/>
      <c r="AB1015" s="53" t="s">
        <v>117</v>
      </c>
      <c r="AC1015" s="53" t="s">
        <v>3201</v>
      </c>
      <c r="AD1015" s="53" t="s">
        <v>108</v>
      </c>
      <c r="AE1015" s="53" t="s">
        <v>3202</v>
      </c>
    </row>
    <row r="1016" spans="1:31" x14ac:dyDescent="0.25">
      <c r="A1016" s="53" t="s">
        <v>3203</v>
      </c>
      <c r="B1016" s="54">
        <v>41233</v>
      </c>
      <c r="C1016" s="53"/>
      <c r="D1016" s="54">
        <v>41424</v>
      </c>
      <c r="E1016" s="53"/>
      <c r="F1016" s="53" t="s">
        <v>125</v>
      </c>
      <c r="G1016" s="54">
        <v>41754</v>
      </c>
      <c r="H1016" s="55">
        <v>207357138</v>
      </c>
      <c r="I1016" s="53" t="s">
        <v>126</v>
      </c>
      <c r="J1016" s="54" t="s">
        <v>4966</v>
      </c>
      <c r="K1016" s="55"/>
      <c r="L1016" s="56" t="s">
        <v>105</v>
      </c>
      <c r="M1016" s="53"/>
      <c r="N1016" s="53"/>
      <c r="O1016" s="56" t="s">
        <v>105</v>
      </c>
      <c r="P1016" s="53"/>
      <c r="Q1016" s="56" t="s">
        <v>105</v>
      </c>
      <c r="R1016" s="53"/>
      <c r="S1016" s="53"/>
      <c r="T1016" s="53"/>
      <c r="U1016" s="53"/>
      <c r="V1016" s="57" t="s">
        <v>105</v>
      </c>
      <c r="W1016" s="53"/>
      <c r="X1016" s="53"/>
      <c r="Y1016" s="57" t="s">
        <v>105</v>
      </c>
      <c r="Z1016" s="57" t="s">
        <v>105</v>
      </c>
      <c r="AA1016" s="53"/>
      <c r="AB1016" s="53" t="s">
        <v>117</v>
      </c>
      <c r="AC1016" s="53" t="s">
        <v>3204</v>
      </c>
      <c r="AD1016" s="53" t="s">
        <v>108</v>
      </c>
      <c r="AE1016" s="53" t="s">
        <v>3205</v>
      </c>
    </row>
    <row r="1017" spans="1:31" x14ac:dyDescent="0.25">
      <c r="A1017" s="53" t="s">
        <v>3206</v>
      </c>
      <c r="B1017" s="54">
        <v>2011</v>
      </c>
      <c r="C1017" s="53"/>
      <c r="D1017" s="54">
        <v>41624</v>
      </c>
      <c r="E1017" s="53"/>
      <c r="F1017" s="53" t="s">
        <v>125</v>
      </c>
      <c r="G1017" s="54">
        <v>41754</v>
      </c>
      <c r="H1017" s="55">
        <v>127334609</v>
      </c>
      <c r="I1017" s="53" t="s">
        <v>227</v>
      </c>
      <c r="J1017" s="54" t="s">
        <v>4966</v>
      </c>
      <c r="K1017" s="55"/>
      <c r="L1017" s="56" t="s">
        <v>105</v>
      </c>
      <c r="M1017" s="53"/>
      <c r="N1017" s="53"/>
      <c r="O1017" s="56" t="s">
        <v>105</v>
      </c>
      <c r="P1017" s="53"/>
      <c r="Q1017" s="56" t="s">
        <v>105</v>
      </c>
      <c r="R1017" s="53"/>
      <c r="S1017" s="53"/>
      <c r="T1017" s="53"/>
      <c r="U1017" s="53"/>
      <c r="V1017" s="57" t="s">
        <v>105</v>
      </c>
      <c r="W1017" s="53"/>
      <c r="X1017" s="53"/>
      <c r="Y1017" s="57" t="s">
        <v>105</v>
      </c>
      <c r="Z1017" s="57" t="s">
        <v>105</v>
      </c>
      <c r="AA1017" s="53"/>
      <c r="AB1017" s="53" t="s">
        <v>117</v>
      </c>
      <c r="AC1017" s="53" t="s">
        <v>3207</v>
      </c>
      <c r="AD1017" s="53" t="s">
        <v>108</v>
      </c>
      <c r="AE1017" s="53" t="s">
        <v>3206</v>
      </c>
    </row>
    <row r="1018" spans="1:31" x14ac:dyDescent="0.25">
      <c r="A1018" s="53" t="s">
        <v>3208</v>
      </c>
      <c r="B1018" s="54">
        <v>41285</v>
      </c>
      <c r="C1018" s="53" t="s">
        <v>5660</v>
      </c>
      <c r="D1018" s="54">
        <v>41430</v>
      </c>
      <c r="E1018" s="53"/>
      <c r="F1018" s="53" t="s">
        <v>103</v>
      </c>
      <c r="G1018" s="54">
        <v>41754</v>
      </c>
      <c r="H1018" s="55">
        <v>5142399183</v>
      </c>
      <c r="I1018" s="53" t="s">
        <v>104</v>
      </c>
      <c r="J1018" s="54" t="s">
        <v>4966</v>
      </c>
      <c r="K1018" s="55"/>
      <c r="L1018" s="56" t="s">
        <v>105</v>
      </c>
      <c r="M1018" s="53"/>
      <c r="N1018" s="53"/>
      <c r="O1018" s="56" t="s">
        <v>105</v>
      </c>
      <c r="P1018" s="53"/>
      <c r="Q1018" s="56" t="s">
        <v>105</v>
      </c>
      <c r="R1018" s="53"/>
      <c r="S1018" s="53"/>
      <c r="T1018" s="53"/>
      <c r="U1018" s="53"/>
      <c r="V1018" s="57" t="s">
        <v>105</v>
      </c>
      <c r="W1018" s="53"/>
      <c r="X1018" s="53"/>
      <c r="Y1018" s="57" t="s">
        <v>105</v>
      </c>
      <c r="Z1018" s="57" t="s">
        <v>105</v>
      </c>
      <c r="AA1018" s="53"/>
      <c r="AB1018" s="53" t="s">
        <v>117</v>
      </c>
      <c r="AC1018" s="53" t="s">
        <v>3209</v>
      </c>
      <c r="AD1018" s="53" t="s">
        <v>108</v>
      </c>
      <c r="AE1018" s="53" t="s">
        <v>3210</v>
      </c>
    </row>
    <row r="1019" spans="1:31" x14ac:dyDescent="0.25">
      <c r="A1019" s="53" t="s">
        <v>3211</v>
      </c>
      <c r="B1019" s="54">
        <v>41754</v>
      </c>
      <c r="C1019" s="53" t="s">
        <v>5661</v>
      </c>
      <c r="D1019" s="54">
        <v>41537</v>
      </c>
      <c r="E1019" s="53"/>
      <c r="F1019" s="53" t="s">
        <v>111</v>
      </c>
      <c r="G1019" s="54">
        <v>41754</v>
      </c>
      <c r="H1019" s="55">
        <v>185962850</v>
      </c>
      <c r="I1019" s="53" t="s">
        <v>597</v>
      </c>
      <c r="J1019" s="54" t="s">
        <v>4966</v>
      </c>
      <c r="K1019" s="55"/>
      <c r="L1019" s="56" t="s">
        <v>105</v>
      </c>
      <c r="M1019" s="53"/>
      <c r="N1019" s="53"/>
      <c r="O1019" s="56" t="s">
        <v>105</v>
      </c>
      <c r="P1019" s="53"/>
      <c r="Q1019" s="56" t="s">
        <v>105</v>
      </c>
      <c r="R1019" s="53"/>
      <c r="S1019" s="53"/>
      <c r="T1019" s="53"/>
      <c r="U1019" s="53"/>
      <c r="V1019" s="57" t="s">
        <v>105</v>
      </c>
      <c r="W1019" s="53"/>
      <c r="X1019" s="53"/>
      <c r="Y1019" s="57" t="s">
        <v>105</v>
      </c>
      <c r="Z1019" s="57" t="s">
        <v>105</v>
      </c>
      <c r="AA1019" s="53"/>
      <c r="AB1019" s="53" t="s">
        <v>117</v>
      </c>
      <c r="AC1019" s="53" t="s">
        <v>3212</v>
      </c>
      <c r="AD1019" s="53" t="s">
        <v>108</v>
      </c>
      <c r="AE1019" s="53" t="s">
        <v>3213</v>
      </c>
    </row>
    <row r="1020" spans="1:31" x14ac:dyDescent="0.25">
      <c r="A1020" s="53" t="s">
        <v>3214</v>
      </c>
      <c r="B1020" s="54">
        <v>41859</v>
      </c>
      <c r="C1020" s="53"/>
      <c r="D1020" s="54">
        <v>41953</v>
      </c>
      <c r="E1020" s="53"/>
      <c r="F1020" s="53" t="s">
        <v>134</v>
      </c>
      <c r="G1020" s="54">
        <v>42149</v>
      </c>
      <c r="H1020" s="55">
        <v>166449879</v>
      </c>
      <c r="I1020" s="53" t="s">
        <v>306</v>
      </c>
      <c r="J1020" s="54" t="s">
        <v>4966</v>
      </c>
      <c r="K1020" s="55"/>
      <c r="L1020" s="56" t="s">
        <v>105</v>
      </c>
      <c r="M1020" s="53"/>
      <c r="N1020" s="53"/>
      <c r="O1020" s="56" t="s">
        <v>105</v>
      </c>
      <c r="P1020" s="53"/>
      <c r="Q1020" s="56" t="s">
        <v>105</v>
      </c>
      <c r="R1020" s="53"/>
      <c r="S1020" s="53"/>
      <c r="T1020" s="53"/>
      <c r="U1020" s="53"/>
      <c r="V1020" s="57" t="s">
        <v>105</v>
      </c>
      <c r="W1020" s="53"/>
      <c r="X1020" s="53"/>
      <c r="Y1020" s="57" t="s">
        <v>105</v>
      </c>
      <c r="Z1020" s="57" t="s">
        <v>105</v>
      </c>
      <c r="AA1020" s="53"/>
      <c r="AB1020" s="53" t="s">
        <v>117</v>
      </c>
      <c r="AC1020" s="53" t="s">
        <v>1487</v>
      </c>
      <c r="AD1020" s="53" t="s">
        <v>108</v>
      </c>
      <c r="AE1020" s="53" t="s">
        <v>3215</v>
      </c>
    </row>
    <row r="1021" spans="1:31" x14ac:dyDescent="0.25">
      <c r="A1021" s="53" t="s">
        <v>3216</v>
      </c>
      <c r="B1021" s="54">
        <v>41275</v>
      </c>
      <c r="C1021" s="53" t="s">
        <v>5662</v>
      </c>
      <c r="D1021" s="54">
        <v>42004</v>
      </c>
      <c r="E1021" s="53"/>
      <c r="F1021" s="53" t="s">
        <v>147</v>
      </c>
      <c r="G1021" s="54">
        <v>42149</v>
      </c>
      <c r="H1021" s="55">
        <v>26708811</v>
      </c>
      <c r="I1021" s="53" t="s">
        <v>234</v>
      </c>
      <c r="J1021" s="54" t="s">
        <v>4966</v>
      </c>
      <c r="K1021" s="55"/>
      <c r="L1021" s="56" t="s">
        <v>105</v>
      </c>
      <c r="M1021" s="53"/>
      <c r="N1021" s="53"/>
      <c r="O1021" s="56" t="s">
        <v>105</v>
      </c>
      <c r="P1021" s="53"/>
      <c r="Q1021" s="56" t="s">
        <v>105</v>
      </c>
      <c r="R1021" s="53"/>
      <c r="S1021" s="53"/>
      <c r="T1021" s="53"/>
      <c r="U1021" s="53"/>
      <c r="V1021" s="57" t="s">
        <v>105</v>
      </c>
      <c r="W1021" s="53"/>
      <c r="X1021" s="53"/>
      <c r="Y1021" s="57" t="s">
        <v>105</v>
      </c>
      <c r="Z1021" s="57" t="s">
        <v>105</v>
      </c>
      <c r="AA1021" s="53"/>
      <c r="AB1021" s="53" t="s">
        <v>117</v>
      </c>
      <c r="AC1021" s="53" t="s">
        <v>3217</v>
      </c>
      <c r="AD1021" s="53" t="s">
        <v>108</v>
      </c>
      <c r="AE1021" s="53" t="s">
        <v>3218</v>
      </c>
    </row>
    <row r="1022" spans="1:31" x14ac:dyDescent="0.25">
      <c r="A1022" s="53" t="s">
        <v>3219</v>
      </c>
      <c r="B1022" s="54">
        <v>41859</v>
      </c>
      <c r="C1022" s="53"/>
      <c r="D1022" s="54">
        <v>41906</v>
      </c>
      <c r="E1022" s="53"/>
      <c r="F1022" s="53" t="s">
        <v>134</v>
      </c>
      <c r="G1022" s="54">
        <v>42149</v>
      </c>
      <c r="H1022" s="55">
        <v>178802530</v>
      </c>
      <c r="I1022" s="53" t="s">
        <v>306</v>
      </c>
      <c r="J1022" s="54" t="s">
        <v>4966</v>
      </c>
      <c r="K1022" s="55"/>
      <c r="L1022" s="56" t="s">
        <v>105</v>
      </c>
      <c r="M1022" s="53"/>
      <c r="N1022" s="53"/>
      <c r="O1022" s="56" t="s">
        <v>105</v>
      </c>
      <c r="P1022" s="53"/>
      <c r="Q1022" s="56" t="s">
        <v>105</v>
      </c>
      <c r="R1022" s="53"/>
      <c r="S1022" s="53"/>
      <c r="T1022" s="53"/>
      <c r="U1022" s="53"/>
      <c r="V1022" s="57" t="s">
        <v>105</v>
      </c>
      <c r="W1022" s="53"/>
      <c r="X1022" s="53"/>
      <c r="Y1022" s="57" t="s">
        <v>105</v>
      </c>
      <c r="Z1022" s="57" t="s">
        <v>105</v>
      </c>
      <c r="AA1022" s="53"/>
      <c r="AB1022" s="53" t="s">
        <v>117</v>
      </c>
      <c r="AC1022" s="53" t="s">
        <v>1487</v>
      </c>
      <c r="AD1022" s="53" t="s">
        <v>108</v>
      </c>
      <c r="AE1022" s="53" t="s">
        <v>3220</v>
      </c>
    </row>
    <row r="1023" spans="1:31" x14ac:dyDescent="0.25">
      <c r="A1023" s="53" t="s">
        <v>3221</v>
      </c>
      <c r="B1023" s="54">
        <v>41859</v>
      </c>
      <c r="C1023" s="53"/>
      <c r="D1023" s="54">
        <v>41906</v>
      </c>
      <c r="E1023" s="53"/>
      <c r="F1023" s="53" t="s">
        <v>134</v>
      </c>
      <c r="G1023" s="54">
        <v>42149</v>
      </c>
      <c r="H1023" s="55">
        <v>381430800</v>
      </c>
      <c r="I1023" s="53" t="s">
        <v>306</v>
      </c>
      <c r="J1023" s="54" t="s">
        <v>4966</v>
      </c>
      <c r="K1023" s="55"/>
      <c r="L1023" s="56" t="s">
        <v>105</v>
      </c>
      <c r="M1023" s="53"/>
      <c r="N1023" s="53"/>
      <c r="O1023" s="56" t="s">
        <v>105</v>
      </c>
      <c r="P1023" s="53"/>
      <c r="Q1023" s="56" t="s">
        <v>105</v>
      </c>
      <c r="R1023" s="53"/>
      <c r="S1023" s="53"/>
      <c r="T1023" s="53"/>
      <c r="U1023" s="53"/>
      <c r="V1023" s="57" t="s">
        <v>105</v>
      </c>
      <c r="W1023" s="53"/>
      <c r="X1023" s="53"/>
      <c r="Y1023" s="57" t="s">
        <v>105</v>
      </c>
      <c r="Z1023" s="57" t="s">
        <v>105</v>
      </c>
      <c r="AA1023" s="53"/>
      <c r="AB1023" s="53" t="s">
        <v>117</v>
      </c>
      <c r="AC1023" s="53" t="s">
        <v>1487</v>
      </c>
      <c r="AD1023" s="53" t="s">
        <v>108</v>
      </c>
      <c r="AE1023" s="53" t="s">
        <v>3222</v>
      </c>
    </row>
    <row r="1024" spans="1:31" x14ac:dyDescent="0.25">
      <c r="A1024" s="53" t="s">
        <v>3223</v>
      </c>
      <c r="B1024" s="54">
        <v>40560</v>
      </c>
      <c r="C1024" s="53"/>
      <c r="D1024" s="54">
        <v>42110</v>
      </c>
      <c r="E1024" s="53"/>
      <c r="F1024" s="53" t="s">
        <v>168</v>
      </c>
      <c r="G1024" s="54">
        <v>42149</v>
      </c>
      <c r="H1024" s="55">
        <v>129919266</v>
      </c>
      <c r="I1024" s="53" t="s">
        <v>217</v>
      </c>
      <c r="J1024" s="54" t="s">
        <v>4966</v>
      </c>
      <c r="K1024" s="55"/>
      <c r="L1024" s="56" t="s">
        <v>105</v>
      </c>
      <c r="M1024" s="53"/>
      <c r="N1024" s="53"/>
      <c r="O1024" s="56" t="s">
        <v>105</v>
      </c>
      <c r="P1024" s="53"/>
      <c r="Q1024" s="56" t="s">
        <v>105</v>
      </c>
      <c r="R1024" s="53"/>
      <c r="S1024" s="53"/>
      <c r="T1024" s="53"/>
      <c r="U1024" s="53"/>
      <c r="V1024" s="57" t="s">
        <v>105</v>
      </c>
      <c r="W1024" s="53"/>
      <c r="X1024" s="53"/>
      <c r="Y1024" s="57" t="s">
        <v>105</v>
      </c>
      <c r="Z1024" s="57" t="s">
        <v>105</v>
      </c>
      <c r="AA1024" s="53"/>
      <c r="AB1024" s="53" t="s">
        <v>117</v>
      </c>
      <c r="AC1024" s="53" t="s">
        <v>3224</v>
      </c>
      <c r="AD1024" s="53" t="s">
        <v>108</v>
      </c>
      <c r="AE1024" s="53" t="s">
        <v>3225</v>
      </c>
    </row>
    <row r="1025" spans="1:31" x14ac:dyDescent="0.25">
      <c r="A1025" s="53" t="s">
        <v>3226</v>
      </c>
      <c r="B1025" s="54" t="s">
        <v>3227</v>
      </c>
      <c r="C1025" s="53"/>
      <c r="D1025" s="54">
        <v>41906</v>
      </c>
      <c r="E1025" s="53"/>
      <c r="F1025" s="53" t="s">
        <v>134</v>
      </c>
      <c r="G1025" s="54">
        <v>42149</v>
      </c>
      <c r="H1025" s="55">
        <v>202697248</v>
      </c>
      <c r="I1025" s="53" t="s">
        <v>306</v>
      </c>
      <c r="J1025" s="54" t="s">
        <v>5663</v>
      </c>
      <c r="K1025" s="55">
        <v>2400000000</v>
      </c>
      <c r="L1025" s="56" t="s">
        <v>105</v>
      </c>
      <c r="M1025" s="53"/>
      <c r="N1025" s="53"/>
      <c r="O1025" s="56" t="s">
        <v>105</v>
      </c>
      <c r="P1025" s="53"/>
      <c r="Q1025" s="56" t="s">
        <v>105</v>
      </c>
      <c r="R1025" s="53"/>
      <c r="S1025" s="53"/>
      <c r="T1025" s="53"/>
      <c r="U1025" s="53"/>
      <c r="V1025" s="57" t="s">
        <v>105</v>
      </c>
      <c r="W1025" s="53"/>
      <c r="X1025" s="53"/>
      <c r="Y1025" s="57" t="s">
        <v>105</v>
      </c>
      <c r="Z1025" s="57" t="s">
        <v>105</v>
      </c>
      <c r="AA1025" s="53"/>
      <c r="AB1025" s="53" t="s">
        <v>117</v>
      </c>
      <c r="AC1025" s="53" t="s">
        <v>3228</v>
      </c>
      <c r="AD1025" s="53" t="s">
        <v>108</v>
      </c>
      <c r="AE1025" s="53" t="s">
        <v>3229</v>
      </c>
    </row>
    <row r="1026" spans="1:31" x14ac:dyDescent="0.25">
      <c r="A1026" s="53" t="s">
        <v>3230</v>
      </c>
      <c r="B1026" s="54">
        <v>41639</v>
      </c>
      <c r="C1026" s="53" t="s">
        <v>5664</v>
      </c>
      <c r="D1026" s="54">
        <v>41796</v>
      </c>
      <c r="E1026" s="53"/>
      <c r="F1026" s="53" t="s">
        <v>147</v>
      </c>
      <c r="G1026" s="54">
        <v>42149</v>
      </c>
      <c r="H1026" s="55">
        <v>313563822</v>
      </c>
      <c r="I1026" s="53" t="s">
        <v>250</v>
      </c>
      <c r="J1026" s="54" t="s">
        <v>4966</v>
      </c>
      <c r="K1026" s="55"/>
      <c r="L1026" s="56" t="s">
        <v>105</v>
      </c>
      <c r="M1026" s="53"/>
      <c r="N1026" s="53" t="s">
        <v>28</v>
      </c>
      <c r="O1026" s="56">
        <v>42872</v>
      </c>
      <c r="P1026" s="53"/>
      <c r="Q1026" s="56" t="s">
        <v>105</v>
      </c>
      <c r="R1026" s="53"/>
      <c r="S1026" s="53"/>
      <c r="T1026" s="53"/>
      <c r="U1026" s="53"/>
      <c r="V1026" s="57">
        <v>42916</v>
      </c>
      <c r="W1026" s="53"/>
      <c r="X1026" s="53"/>
      <c r="Y1026" s="57" t="s">
        <v>105</v>
      </c>
      <c r="Z1026" s="57" t="s">
        <v>105</v>
      </c>
      <c r="AA1026" s="53"/>
      <c r="AB1026" s="53" t="s">
        <v>26</v>
      </c>
      <c r="AC1026" s="53" t="s">
        <v>3231</v>
      </c>
      <c r="AD1026" s="53" t="s">
        <v>108</v>
      </c>
      <c r="AE1026" s="53" t="s">
        <v>3232</v>
      </c>
    </row>
    <row r="1027" spans="1:31" x14ac:dyDescent="0.25">
      <c r="A1027" s="53" t="s">
        <v>3233</v>
      </c>
      <c r="B1027" s="54">
        <v>41859</v>
      </c>
      <c r="C1027" s="53"/>
      <c r="D1027" s="54">
        <v>41953</v>
      </c>
      <c r="E1027" s="53"/>
      <c r="F1027" s="53" t="s">
        <v>134</v>
      </c>
      <c r="G1027" s="54">
        <v>42149</v>
      </c>
      <c r="H1027" s="55">
        <v>182233668</v>
      </c>
      <c r="I1027" s="53" t="s">
        <v>306</v>
      </c>
      <c r="J1027" s="54" t="s">
        <v>4966</v>
      </c>
      <c r="K1027" s="55"/>
      <c r="L1027" s="56" t="s">
        <v>105</v>
      </c>
      <c r="M1027" s="53"/>
      <c r="N1027" s="53"/>
      <c r="O1027" s="56" t="s">
        <v>105</v>
      </c>
      <c r="P1027" s="53"/>
      <c r="Q1027" s="56" t="s">
        <v>105</v>
      </c>
      <c r="R1027" s="53"/>
      <c r="S1027" s="53"/>
      <c r="T1027" s="53"/>
      <c r="U1027" s="53"/>
      <c r="V1027" s="57" t="s">
        <v>105</v>
      </c>
      <c r="W1027" s="53"/>
      <c r="X1027" s="53"/>
      <c r="Y1027" s="57" t="s">
        <v>105</v>
      </c>
      <c r="Z1027" s="57" t="s">
        <v>105</v>
      </c>
      <c r="AA1027" s="53"/>
      <c r="AB1027" s="53" t="s">
        <v>117</v>
      </c>
      <c r="AC1027" s="53" t="s">
        <v>1487</v>
      </c>
      <c r="AD1027" s="53" t="s">
        <v>108</v>
      </c>
      <c r="AE1027" s="53" t="s">
        <v>3234</v>
      </c>
    </row>
    <row r="1028" spans="1:31" x14ac:dyDescent="0.25">
      <c r="A1028" s="53" t="s">
        <v>3235</v>
      </c>
      <c r="B1028" s="54">
        <v>41769</v>
      </c>
      <c r="C1028" s="53"/>
      <c r="D1028" s="54">
        <v>42102</v>
      </c>
      <c r="E1028" s="53"/>
      <c r="F1028" s="53" t="s">
        <v>134</v>
      </c>
      <c r="G1028" s="54">
        <v>42515</v>
      </c>
      <c r="H1028" s="55">
        <v>41506679</v>
      </c>
      <c r="I1028" s="53" t="s">
        <v>143</v>
      </c>
      <c r="J1028" s="54" t="s">
        <v>4966</v>
      </c>
      <c r="K1028" s="55"/>
      <c r="L1028" s="56" t="s">
        <v>105</v>
      </c>
      <c r="M1028" s="53"/>
      <c r="N1028" s="53"/>
      <c r="O1028" s="56" t="s">
        <v>105</v>
      </c>
      <c r="P1028" s="53"/>
      <c r="Q1028" s="56" t="s">
        <v>105</v>
      </c>
      <c r="R1028" s="53"/>
      <c r="S1028" s="53"/>
      <c r="T1028" s="53"/>
      <c r="U1028" s="53"/>
      <c r="V1028" s="57" t="s">
        <v>105</v>
      </c>
      <c r="W1028" s="53"/>
      <c r="X1028" s="53"/>
      <c r="Y1028" s="57" t="s">
        <v>105</v>
      </c>
      <c r="Z1028" s="57" t="s">
        <v>105</v>
      </c>
      <c r="AA1028" s="53"/>
      <c r="AB1028" s="53" t="s">
        <v>117</v>
      </c>
      <c r="AC1028" s="53" t="s">
        <v>3236</v>
      </c>
      <c r="AD1028" s="53" t="s">
        <v>108</v>
      </c>
      <c r="AE1028" s="53" t="s">
        <v>3237</v>
      </c>
    </row>
    <row r="1029" spans="1:31" x14ac:dyDescent="0.25">
      <c r="A1029" s="53" t="s">
        <v>3238</v>
      </c>
      <c r="B1029" s="54">
        <v>40695</v>
      </c>
      <c r="C1029" s="53" t="s">
        <v>5665</v>
      </c>
      <c r="D1029" s="54">
        <v>42510</v>
      </c>
      <c r="E1029" s="53"/>
      <c r="F1029" s="53" t="s">
        <v>134</v>
      </c>
      <c r="G1029" s="54">
        <v>42515</v>
      </c>
      <c r="H1029" s="55">
        <v>106473631</v>
      </c>
      <c r="I1029" s="53" t="s">
        <v>306</v>
      </c>
      <c r="J1029" s="54" t="s">
        <v>4966</v>
      </c>
      <c r="K1029" s="55"/>
      <c r="L1029" s="56" t="s">
        <v>105</v>
      </c>
      <c r="M1029" s="53"/>
      <c r="N1029" s="53"/>
      <c r="O1029" s="56" t="s">
        <v>105</v>
      </c>
      <c r="P1029" s="53"/>
      <c r="Q1029" s="56" t="s">
        <v>105</v>
      </c>
      <c r="R1029" s="53"/>
      <c r="S1029" s="53"/>
      <c r="T1029" s="53"/>
      <c r="U1029" s="53"/>
      <c r="V1029" s="57" t="s">
        <v>105</v>
      </c>
      <c r="W1029" s="53"/>
      <c r="X1029" s="53"/>
      <c r="Y1029" s="57" t="s">
        <v>105</v>
      </c>
      <c r="Z1029" s="57" t="s">
        <v>105</v>
      </c>
      <c r="AA1029" s="53"/>
      <c r="AB1029" s="53" t="s">
        <v>117</v>
      </c>
      <c r="AC1029" s="53" t="s">
        <v>3239</v>
      </c>
      <c r="AD1029" s="53" t="s">
        <v>108</v>
      </c>
      <c r="AE1029" s="53" t="s">
        <v>3240</v>
      </c>
    </row>
    <row r="1030" spans="1:31" x14ac:dyDescent="0.25">
      <c r="A1030" s="53" t="s">
        <v>3241</v>
      </c>
      <c r="B1030" s="54">
        <v>41115</v>
      </c>
      <c r="C1030" s="53" t="s">
        <v>5666</v>
      </c>
      <c r="D1030" s="54">
        <v>41743</v>
      </c>
      <c r="E1030" s="53"/>
      <c r="F1030" s="53" t="s">
        <v>156</v>
      </c>
      <c r="G1030" s="54">
        <v>41815</v>
      </c>
      <c r="H1030" s="55">
        <v>29400000</v>
      </c>
      <c r="I1030" s="53" t="s">
        <v>157</v>
      </c>
      <c r="J1030" s="54" t="s">
        <v>4966</v>
      </c>
      <c r="K1030" s="55"/>
      <c r="L1030" s="56" t="s">
        <v>105</v>
      </c>
      <c r="M1030" s="53"/>
      <c r="N1030" s="53"/>
      <c r="O1030" s="56" t="s">
        <v>105</v>
      </c>
      <c r="P1030" s="53"/>
      <c r="Q1030" s="56" t="s">
        <v>105</v>
      </c>
      <c r="R1030" s="53"/>
      <c r="S1030" s="53"/>
      <c r="T1030" s="53"/>
      <c r="U1030" s="53"/>
      <c r="V1030" s="57" t="s">
        <v>105</v>
      </c>
      <c r="W1030" s="53"/>
      <c r="X1030" s="53"/>
      <c r="Y1030" s="57" t="s">
        <v>105</v>
      </c>
      <c r="Z1030" s="57" t="s">
        <v>105</v>
      </c>
      <c r="AA1030" s="53"/>
      <c r="AB1030" s="53" t="s">
        <v>117</v>
      </c>
      <c r="AC1030" s="53" t="s">
        <v>3242</v>
      </c>
      <c r="AD1030" s="53" t="s">
        <v>108</v>
      </c>
      <c r="AE1030" s="53" t="s">
        <v>3243</v>
      </c>
    </row>
    <row r="1031" spans="1:31" x14ac:dyDescent="0.25">
      <c r="A1031" s="53" t="s">
        <v>3244</v>
      </c>
      <c r="B1031" s="54">
        <v>41270</v>
      </c>
      <c r="C1031" s="53" t="s">
        <v>5667</v>
      </c>
      <c r="D1031" s="54">
        <v>41516</v>
      </c>
      <c r="E1031" s="53"/>
      <c r="F1031" s="53" t="s">
        <v>103</v>
      </c>
      <c r="G1031" s="54">
        <v>41815</v>
      </c>
      <c r="H1031" s="55">
        <v>2974721131</v>
      </c>
      <c r="I1031" s="53" t="s">
        <v>1208</v>
      </c>
      <c r="J1031" s="54" t="s">
        <v>4966</v>
      </c>
      <c r="K1031" s="55"/>
      <c r="L1031" s="56" t="s">
        <v>105</v>
      </c>
      <c r="M1031" s="53"/>
      <c r="N1031" s="53"/>
      <c r="O1031" s="56" t="s">
        <v>105</v>
      </c>
      <c r="P1031" s="53"/>
      <c r="Q1031" s="56" t="s">
        <v>105</v>
      </c>
      <c r="R1031" s="53"/>
      <c r="S1031" s="53"/>
      <c r="T1031" s="53"/>
      <c r="U1031" s="53"/>
      <c r="V1031" s="57" t="s">
        <v>105</v>
      </c>
      <c r="W1031" s="53"/>
      <c r="X1031" s="53"/>
      <c r="Y1031" s="57" t="s">
        <v>105</v>
      </c>
      <c r="Z1031" s="57" t="s">
        <v>105</v>
      </c>
      <c r="AA1031" s="53"/>
      <c r="AB1031" s="53" t="s">
        <v>117</v>
      </c>
      <c r="AC1031" s="53" t="s">
        <v>3245</v>
      </c>
      <c r="AD1031" s="53" t="s">
        <v>108</v>
      </c>
      <c r="AE1031" s="53" t="s">
        <v>3246</v>
      </c>
    </row>
    <row r="1032" spans="1:31" x14ac:dyDescent="0.25">
      <c r="A1032" s="53" t="s">
        <v>3247</v>
      </c>
      <c r="B1032" s="54">
        <v>41519</v>
      </c>
      <c r="C1032" s="53" t="s">
        <v>5668</v>
      </c>
      <c r="D1032" s="54">
        <v>41995</v>
      </c>
      <c r="E1032" s="53"/>
      <c r="F1032" s="53" t="s">
        <v>111</v>
      </c>
      <c r="G1032" s="54">
        <v>42180</v>
      </c>
      <c r="H1032" s="55">
        <v>4078191</v>
      </c>
      <c r="I1032" s="53" t="s">
        <v>121</v>
      </c>
      <c r="J1032" s="54" t="s">
        <v>4966</v>
      </c>
      <c r="K1032" s="55"/>
      <c r="L1032" s="56" t="s">
        <v>105</v>
      </c>
      <c r="M1032" s="53"/>
      <c r="N1032" s="53"/>
      <c r="O1032" s="56" t="s">
        <v>105</v>
      </c>
      <c r="P1032" s="53"/>
      <c r="Q1032" s="56" t="s">
        <v>105</v>
      </c>
      <c r="R1032" s="53"/>
      <c r="S1032" s="53"/>
      <c r="T1032" s="53"/>
      <c r="U1032" s="53"/>
      <c r="V1032" s="57" t="s">
        <v>105</v>
      </c>
      <c r="W1032" s="53"/>
      <c r="X1032" s="53"/>
      <c r="Y1032" s="57" t="s">
        <v>105</v>
      </c>
      <c r="Z1032" s="57" t="s">
        <v>105</v>
      </c>
      <c r="AA1032" s="53"/>
      <c r="AB1032" s="53" t="s">
        <v>117</v>
      </c>
      <c r="AC1032" s="53" t="s">
        <v>3248</v>
      </c>
      <c r="AD1032" s="53" t="s">
        <v>108</v>
      </c>
      <c r="AE1032" s="53" t="s">
        <v>3249</v>
      </c>
    </row>
    <row r="1033" spans="1:31" x14ac:dyDescent="0.25">
      <c r="A1033" s="53" t="s">
        <v>3250</v>
      </c>
      <c r="B1033" s="54">
        <v>41912</v>
      </c>
      <c r="C1033" s="53"/>
      <c r="D1033" s="54">
        <v>41953</v>
      </c>
      <c r="E1033" s="53"/>
      <c r="F1033" s="53" t="s">
        <v>134</v>
      </c>
      <c r="G1033" s="54">
        <v>42180</v>
      </c>
      <c r="H1033" s="55">
        <v>186148676</v>
      </c>
      <c r="I1033" s="53" t="s">
        <v>306</v>
      </c>
      <c r="J1033" s="54" t="s">
        <v>4966</v>
      </c>
      <c r="K1033" s="55"/>
      <c r="L1033" s="56" t="s">
        <v>105</v>
      </c>
      <c r="M1033" s="53"/>
      <c r="N1033" s="53"/>
      <c r="O1033" s="56" t="s">
        <v>105</v>
      </c>
      <c r="P1033" s="53"/>
      <c r="Q1033" s="56" t="s">
        <v>105</v>
      </c>
      <c r="R1033" s="53"/>
      <c r="S1033" s="53"/>
      <c r="T1033" s="53"/>
      <c r="U1033" s="53"/>
      <c r="V1033" s="57" t="s">
        <v>105</v>
      </c>
      <c r="W1033" s="53"/>
      <c r="X1033" s="53"/>
      <c r="Y1033" s="57" t="s">
        <v>105</v>
      </c>
      <c r="Z1033" s="57" t="s">
        <v>105</v>
      </c>
      <c r="AA1033" s="53"/>
      <c r="AB1033" s="53" t="s">
        <v>117</v>
      </c>
      <c r="AC1033" s="53" t="s">
        <v>3251</v>
      </c>
      <c r="AD1033" s="53" t="s">
        <v>108</v>
      </c>
      <c r="AE1033" s="53" t="s">
        <v>3252</v>
      </c>
    </row>
    <row r="1034" spans="1:31" x14ac:dyDescent="0.25">
      <c r="A1034" s="53" t="s">
        <v>3253</v>
      </c>
      <c r="B1034" s="54">
        <v>41233</v>
      </c>
      <c r="C1034" s="53"/>
      <c r="D1034" s="54">
        <v>41548</v>
      </c>
      <c r="E1034" s="53"/>
      <c r="F1034" s="53" t="s">
        <v>168</v>
      </c>
      <c r="G1034" s="54">
        <v>42180</v>
      </c>
      <c r="H1034" s="55">
        <v>231996540</v>
      </c>
      <c r="I1034" s="53" t="s">
        <v>194</v>
      </c>
      <c r="J1034" s="54" t="s">
        <v>4966</v>
      </c>
      <c r="K1034" s="55"/>
      <c r="L1034" s="56" t="s">
        <v>105</v>
      </c>
      <c r="M1034" s="53"/>
      <c r="N1034" s="53"/>
      <c r="O1034" s="56" t="s">
        <v>105</v>
      </c>
      <c r="P1034" s="53"/>
      <c r="Q1034" s="56" t="s">
        <v>105</v>
      </c>
      <c r="R1034" s="53"/>
      <c r="S1034" s="53"/>
      <c r="T1034" s="53"/>
      <c r="U1034" s="53"/>
      <c r="V1034" s="57" t="s">
        <v>105</v>
      </c>
      <c r="W1034" s="53"/>
      <c r="X1034" s="53"/>
      <c r="Y1034" s="57" t="s">
        <v>105</v>
      </c>
      <c r="Z1034" s="57" t="s">
        <v>105</v>
      </c>
      <c r="AA1034" s="53"/>
      <c r="AB1034" s="53" t="s">
        <v>117</v>
      </c>
      <c r="AC1034" s="53" t="s">
        <v>3254</v>
      </c>
      <c r="AD1034" s="53" t="s">
        <v>108</v>
      </c>
      <c r="AE1034" s="53" t="s">
        <v>3255</v>
      </c>
    </row>
    <row r="1035" spans="1:31" x14ac:dyDescent="0.25">
      <c r="A1035" s="53" t="s">
        <v>3256</v>
      </c>
      <c r="B1035" s="54">
        <v>41774</v>
      </c>
      <c r="C1035" s="53"/>
      <c r="D1035" s="54">
        <v>41786</v>
      </c>
      <c r="E1035" s="53"/>
      <c r="F1035" s="53" t="s">
        <v>125</v>
      </c>
      <c r="G1035" s="54">
        <v>42180</v>
      </c>
      <c r="H1035" s="55">
        <v>2639092881</v>
      </c>
      <c r="I1035" s="53" t="s">
        <v>126</v>
      </c>
      <c r="J1035" s="54" t="s">
        <v>4966</v>
      </c>
      <c r="K1035" s="55"/>
      <c r="L1035" s="56" t="s">
        <v>105</v>
      </c>
      <c r="M1035" s="53"/>
      <c r="N1035" s="53"/>
      <c r="O1035" s="56" t="s">
        <v>105</v>
      </c>
      <c r="P1035" s="53"/>
      <c r="Q1035" s="56" t="s">
        <v>105</v>
      </c>
      <c r="R1035" s="53"/>
      <c r="S1035" s="53"/>
      <c r="T1035" s="53"/>
      <c r="U1035" s="53"/>
      <c r="V1035" s="57" t="s">
        <v>105</v>
      </c>
      <c r="W1035" s="53"/>
      <c r="X1035" s="53"/>
      <c r="Y1035" s="57" t="s">
        <v>105</v>
      </c>
      <c r="Z1035" s="57" t="s">
        <v>105</v>
      </c>
      <c r="AA1035" s="53"/>
      <c r="AB1035" s="53" t="s">
        <v>117</v>
      </c>
      <c r="AC1035" s="53" t="s">
        <v>3257</v>
      </c>
      <c r="AD1035" s="53" t="s">
        <v>108</v>
      </c>
      <c r="AE1035" s="53" t="s">
        <v>3258</v>
      </c>
    </row>
    <row r="1036" spans="1:31" x14ac:dyDescent="0.25">
      <c r="A1036" s="53" t="s">
        <v>3259</v>
      </c>
      <c r="B1036" s="54">
        <v>41512</v>
      </c>
      <c r="C1036" s="53" t="s">
        <v>5669</v>
      </c>
      <c r="D1036" s="54">
        <v>42160</v>
      </c>
      <c r="E1036" s="53"/>
      <c r="F1036" s="53" t="s">
        <v>125</v>
      </c>
      <c r="G1036" s="54">
        <v>42180</v>
      </c>
      <c r="H1036" s="55">
        <v>418588345.30000001</v>
      </c>
      <c r="I1036" s="53" t="s">
        <v>299</v>
      </c>
      <c r="J1036" s="54" t="s">
        <v>5670</v>
      </c>
      <c r="K1036" s="55">
        <v>19974137031</v>
      </c>
      <c r="L1036" s="56" t="s">
        <v>105</v>
      </c>
      <c r="M1036" s="53"/>
      <c r="N1036" s="53" t="s">
        <v>28</v>
      </c>
      <c r="O1036" s="56">
        <v>42542</v>
      </c>
      <c r="P1036" s="53"/>
      <c r="Q1036" s="56" t="s">
        <v>105</v>
      </c>
      <c r="R1036" s="53"/>
      <c r="S1036" s="53"/>
      <c r="T1036" s="53"/>
      <c r="U1036" s="53"/>
      <c r="V1036" s="57" t="s">
        <v>105</v>
      </c>
      <c r="W1036" s="53"/>
      <c r="X1036" s="53"/>
      <c r="Y1036" s="57" t="s">
        <v>105</v>
      </c>
      <c r="Z1036" s="57" t="s">
        <v>105</v>
      </c>
      <c r="AA1036" s="53"/>
      <c r="AB1036" s="53" t="s">
        <v>117</v>
      </c>
      <c r="AC1036" s="53" t="s">
        <v>3260</v>
      </c>
      <c r="AD1036" s="53" t="s">
        <v>108</v>
      </c>
      <c r="AE1036" s="53" t="s">
        <v>3261</v>
      </c>
    </row>
    <row r="1037" spans="1:31" x14ac:dyDescent="0.25">
      <c r="A1037" s="53" t="s">
        <v>3262</v>
      </c>
      <c r="B1037" s="54">
        <v>41851</v>
      </c>
      <c r="C1037" s="53" t="s">
        <v>5671</v>
      </c>
      <c r="D1037" s="54">
        <v>42114</v>
      </c>
      <c r="E1037" s="53"/>
      <c r="F1037" s="53" t="s">
        <v>103</v>
      </c>
      <c r="G1037" s="54">
        <v>42180</v>
      </c>
      <c r="H1037" s="55">
        <v>317480</v>
      </c>
      <c r="I1037" s="53" t="s">
        <v>139</v>
      </c>
      <c r="J1037" s="54" t="s">
        <v>4966</v>
      </c>
      <c r="K1037" s="55"/>
      <c r="L1037" s="56" t="s">
        <v>105</v>
      </c>
      <c r="M1037" s="53"/>
      <c r="N1037" s="53"/>
      <c r="O1037" s="56" t="s">
        <v>105</v>
      </c>
      <c r="P1037" s="53"/>
      <c r="Q1037" s="56" t="s">
        <v>105</v>
      </c>
      <c r="R1037" s="53"/>
      <c r="S1037" s="53"/>
      <c r="T1037" s="53"/>
      <c r="U1037" s="53"/>
      <c r="V1037" s="57" t="s">
        <v>105</v>
      </c>
      <c r="W1037" s="53"/>
      <c r="X1037" s="53"/>
      <c r="Y1037" s="57" t="s">
        <v>105</v>
      </c>
      <c r="Z1037" s="57" t="s">
        <v>105</v>
      </c>
      <c r="AA1037" s="53"/>
      <c r="AB1037" s="53" t="s">
        <v>117</v>
      </c>
      <c r="AC1037" s="53" t="s">
        <v>3263</v>
      </c>
      <c r="AD1037" s="53" t="s">
        <v>108</v>
      </c>
      <c r="AE1037" s="53" t="s">
        <v>3264</v>
      </c>
    </row>
    <row r="1038" spans="1:31" x14ac:dyDescent="0.25">
      <c r="A1038" s="53" t="s">
        <v>3265</v>
      </c>
      <c r="B1038" s="54">
        <v>41213</v>
      </c>
      <c r="C1038" s="53"/>
      <c r="D1038" s="54">
        <v>41621</v>
      </c>
      <c r="E1038" s="53"/>
      <c r="F1038" s="53" t="s">
        <v>134</v>
      </c>
      <c r="G1038" s="54">
        <v>42180</v>
      </c>
      <c r="H1038" s="55">
        <v>8739417</v>
      </c>
      <c r="I1038" s="53" t="s">
        <v>135</v>
      </c>
      <c r="J1038" s="54" t="s">
        <v>4966</v>
      </c>
      <c r="K1038" s="55"/>
      <c r="L1038" s="56" t="s">
        <v>105</v>
      </c>
      <c r="M1038" s="53"/>
      <c r="N1038" s="53"/>
      <c r="O1038" s="56" t="s">
        <v>105</v>
      </c>
      <c r="P1038" s="53"/>
      <c r="Q1038" s="56" t="s">
        <v>105</v>
      </c>
      <c r="R1038" s="53"/>
      <c r="S1038" s="53"/>
      <c r="T1038" s="53"/>
      <c r="U1038" s="53"/>
      <c r="V1038" s="57" t="s">
        <v>105</v>
      </c>
      <c r="W1038" s="53"/>
      <c r="X1038" s="53"/>
      <c r="Y1038" s="57" t="s">
        <v>105</v>
      </c>
      <c r="Z1038" s="57" t="s">
        <v>105</v>
      </c>
      <c r="AA1038" s="53"/>
      <c r="AB1038" s="53" t="s">
        <v>117</v>
      </c>
      <c r="AC1038" s="53" t="s">
        <v>3266</v>
      </c>
      <c r="AD1038" s="53" t="s">
        <v>108</v>
      </c>
      <c r="AE1038" s="53" t="s">
        <v>3267</v>
      </c>
    </row>
    <row r="1039" spans="1:31" x14ac:dyDescent="0.25">
      <c r="A1039" s="53" t="s">
        <v>3268</v>
      </c>
      <c r="B1039" s="54">
        <v>39955</v>
      </c>
      <c r="C1039" s="53"/>
      <c r="D1039" s="54">
        <v>41444</v>
      </c>
      <c r="E1039" s="53"/>
      <c r="F1039" s="53" t="s">
        <v>125</v>
      </c>
      <c r="G1039" s="54">
        <v>41480</v>
      </c>
      <c r="H1039" s="55">
        <v>183662553</v>
      </c>
      <c r="I1039" s="53" t="s">
        <v>227</v>
      </c>
      <c r="J1039" s="54" t="s">
        <v>4966</v>
      </c>
      <c r="K1039" s="55"/>
      <c r="L1039" s="56" t="s">
        <v>105</v>
      </c>
      <c r="M1039" s="53"/>
      <c r="N1039" s="53"/>
      <c r="O1039" s="56" t="s">
        <v>105</v>
      </c>
      <c r="P1039" s="53"/>
      <c r="Q1039" s="56" t="s">
        <v>105</v>
      </c>
      <c r="R1039" s="53"/>
      <c r="S1039" s="53"/>
      <c r="T1039" s="53"/>
      <c r="U1039" s="53"/>
      <c r="V1039" s="57" t="s">
        <v>105</v>
      </c>
      <c r="W1039" s="53"/>
      <c r="X1039" s="53"/>
      <c r="Y1039" s="57" t="s">
        <v>105</v>
      </c>
      <c r="Z1039" s="57" t="s">
        <v>105</v>
      </c>
      <c r="AA1039" s="53"/>
      <c r="AB1039" s="53" t="s">
        <v>117</v>
      </c>
      <c r="AC1039" s="53" t="s">
        <v>3269</v>
      </c>
      <c r="AD1039" s="53" t="s">
        <v>108</v>
      </c>
      <c r="AE1039" s="53" t="s">
        <v>3270</v>
      </c>
    </row>
    <row r="1040" spans="1:31" x14ac:dyDescent="0.25">
      <c r="A1040" s="53" t="s">
        <v>3271</v>
      </c>
      <c r="B1040" s="54">
        <v>41059</v>
      </c>
      <c r="C1040" s="53" t="s">
        <v>5672</v>
      </c>
      <c r="D1040" s="54">
        <v>41436</v>
      </c>
      <c r="E1040" s="53"/>
      <c r="F1040" s="53" t="s">
        <v>103</v>
      </c>
      <c r="G1040" s="54">
        <v>41480</v>
      </c>
      <c r="H1040" s="55">
        <v>3903900</v>
      </c>
      <c r="I1040" s="53" t="s">
        <v>1208</v>
      </c>
      <c r="J1040" s="54" t="s">
        <v>4966</v>
      </c>
      <c r="K1040" s="55"/>
      <c r="L1040" s="56" t="s">
        <v>105</v>
      </c>
      <c r="M1040" s="53"/>
      <c r="N1040" s="53"/>
      <c r="O1040" s="56" t="s">
        <v>105</v>
      </c>
      <c r="P1040" s="53"/>
      <c r="Q1040" s="56" t="s">
        <v>105</v>
      </c>
      <c r="R1040" s="53"/>
      <c r="S1040" s="53"/>
      <c r="T1040" s="53"/>
      <c r="U1040" s="53"/>
      <c r="V1040" s="57" t="s">
        <v>105</v>
      </c>
      <c r="W1040" s="53"/>
      <c r="X1040" s="53"/>
      <c r="Y1040" s="57" t="s">
        <v>105</v>
      </c>
      <c r="Z1040" s="57" t="s">
        <v>105</v>
      </c>
      <c r="AA1040" s="53"/>
      <c r="AB1040" s="53" t="s">
        <v>117</v>
      </c>
      <c r="AC1040" s="53" t="s">
        <v>3272</v>
      </c>
      <c r="AD1040" s="53" t="s">
        <v>108</v>
      </c>
      <c r="AE1040" s="53" t="s">
        <v>3273</v>
      </c>
    </row>
    <row r="1041" spans="1:31" x14ac:dyDescent="0.25">
      <c r="A1041" s="53" t="s">
        <v>3274</v>
      </c>
      <c r="B1041" s="54">
        <v>39953</v>
      </c>
      <c r="C1041" s="53"/>
      <c r="D1041" s="54">
        <v>41424</v>
      </c>
      <c r="E1041" s="53"/>
      <c r="F1041" s="53" t="s">
        <v>111</v>
      </c>
      <c r="G1041" s="54">
        <v>41480</v>
      </c>
      <c r="H1041" s="55">
        <v>30718670</v>
      </c>
      <c r="I1041" s="53" t="s">
        <v>393</v>
      </c>
      <c r="J1041" s="54" t="s">
        <v>4966</v>
      </c>
      <c r="K1041" s="55">
        <v>30548853</v>
      </c>
      <c r="L1041" s="56" t="s">
        <v>105</v>
      </c>
      <c r="M1041" s="53"/>
      <c r="N1041" s="53"/>
      <c r="O1041" s="56" t="s">
        <v>105</v>
      </c>
      <c r="P1041" s="53"/>
      <c r="Q1041" s="56" t="s">
        <v>105</v>
      </c>
      <c r="R1041" s="53"/>
      <c r="S1041" s="53"/>
      <c r="T1041" s="53"/>
      <c r="U1041" s="53"/>
      <c r="V1041" s="57" t="s">
        <v>105</v>
      </c>
      <c r="W1041" s="53"/>
      <c r="X1041" s="53"/>
      <c r="Y1041" s="57" t="s">
        <v>105</v>
      </c>
      <c r="Z1041" s="57" t="s">
        <v>105</v>
      </c>
      <c r="AA1041" s="53"/>
      <c r="AB1041" s="53" t="s">
        <v>117</v>
      </c>
      <c r="AC1041" s="53" t="s">
        <v>3275</v>
      </c>
      <c r="AD1041" s="53" t="s">
        <v>108</v>
      </c>
      <c r="AE1041" s="53" t="s">
        <v>3276</v>
      </c>
    </row>
    <row r="1042" spans="1:31" x14ac:dyDescent="0.25">
      <c r="A1042" s="53" t="s">
        <v>3277</v>
      </c>
      <c r="B1042" s="54">
        <v>41845</v>
      </c>
      <c r="C1042" s="53"/>
      <c r="D1042" s="54">
        <v>41619</v>
      </c>
      <c r="E1042" s="53"/>
      <c r="F1042" s="53" t="s">
        <v>125</v>
      </c>
      <c r="G1042" s="54">
        <v>41845</v>
      </c>
      <c r="H1042" s="55">
        <v>138635995</v>
      </c>
      <c r="I1042" s="53" t="s">
        <v>299</v>
      </c>
      <c r="J1042" s="54" t="s">
        <v>4966</v>
      </c>
      <c r="K1042" s="55"/>
      <c r="L1042" s="56" t="s">
        <v>105</v>
      </c>
      <c r="M1042" s="53"/>
      <c r="N1042" s="53"/>
      <c r="O1042" s="56" t="s">
        <v>105</v>
      </c>
      <c r="P1042" s="53"/>
      <c r="Q1042" s="56" t="s">
        <v>105</v>
      </c>
      <c r="R1042" s="53"/>
      <c r="S1042" s="53"/>
      <c r="T1042" s="53"/>
      <c r="U1042" s="53"/>
      <c r="V1042" s="57" t="s">
        <v>105</v>
      </c>
      <c r="W1042" s="53"/>
      <c r="X1042" s="53"/>
      <c r="Y1042" s="57" t="s">
        <v>105</v>
      </c>
      <c r="Z1042" s="57" t="s">
        <v>105</v>
      </c>
      <c r="AA1042" s="53"/>
      <c r="AB1042" s="53" t="s">
        <v>117</v>
      </c>
      <c r="AC1042" s="53" t="s">
        <v>3278</v>
      </c>
      <c r="AD1042" s="53" t="s">
        <v>108</v>
      </c>
      <c r="AE1042" s="53" t="s">
        <v>3279</v>
      </c>
    </row>
    <row r="1043" spans="1:31" x14ac:dyDescent="0.25">
      <c r="A1043" s="53" t="s">
        <v>3280</v>
      </c>
      <c r="B1043" s="54">
        <v>41306</v>
      </c>
      <c r="C1043" s="53" t="s">
        <v>5673</v>
      </c>
      <c r="D1043" s="54">
        <v>41516</v>
      </c>
      <c r="E1043" s="53"/>
      <c r="F1043" s="53" t="s">
        <v>172</v>
      </c>
      <c r="G1043" s="54">
        <v>41845</v>
      </c>
      <c r="H1043" s="55">
        <v>212501552</v>
      </c>
      <c r="I1043" s="53" t="s">
        <v>268</v>
      </c>
      <c r="J1043" s="54" t="s">
        <v>4966</v>
      </c>
      <c r="K1043" s="55">
        <v>2000000000</v>
      </c>
      <c r="L1043" s="56" t="s">
        <v>105</v>
      </c>
      <c r="M1043" s="53"/>
      <c r="N1043" s="53"/>
      <c r="O1043" s="56" t="s">
        <v>105</v>
      </c>
      <c r="P1043" s="53"/>
      <c r="Q1043" s="56" t="s">
        <v>105</v>
      </c>
      <c r="R1043" s="53"/>
      <c r="S1043" s="53"/>
      <c r="T1043" s="53"/>
      <c r="U1043" s="53"/>
      <c r="V1043" s="57" t="s">
        <v>105</v>
      </c>
      <c r="W1043" s="53"/>
      <c r="X1043" s="53"/>
      <c r="Y1043" s="57" t="s">
        <v>105</v>
      </c>
      <c r="Z1043" s="57" t="s">
        <v>105</v>
      </c>
      <c r="AA1043" s="53"/>
      <c r="AB1043" s="53" t="s">
        <v>117</v>
      </c>
      <c r="AC1043" s="53" t="s">
        <v>3281</v>
      </c>
      <c r="AD1043" s="53" t="s">
        <v>108</v>
      </c>
      <c r="AE1043" s="53" t="s">
        <v>3282</v>
      </c>
    </row>
    <row r="1044" spans="1:31" x14ac:dyDescent="0.25">
      <c r="A1044" s="53" t="s">
        <v>3283</v>
      </c>
      <c r="B1044" s="54">
        <v>41438</v>
      </c>
      <c r="C1044" s="53"/>
      <c r="D1044" s="54">
        <v>41624</v>
      </c>
      <c r="E1044" s="53"/>
      <c r="F1044" s="53" t="s">
        <v>111</v>
      </c>
      <c r="G1044" s="54">
        <v>41845</v>
      </c>
      <c r="H1044" s="55">
        <v>180607721</v>
      </c>
      <c r="I1044" s="53" t="s">
        <v>393</v>
      </c>
      <c r="J1044" s="54" t="s">
        <v>4966</v>
      </c>
      <c r="K1044" s="55"/>
      <c r="L1044" s="56" t="s">
        <v>105</v>
      </c>
      <c r="M1044" s="53"/>
      <c r="N1044" s="53"/>
      <c r="O1044" s="56" t="s">
        <v>105</v>
      </c>
      <c r="P1044" s="53"/>
      <c r="Q1044" s="56" t="s">
        <v>105</v>
      </c>
      <c r="R1044" s="53"/>
      <c r="S1044" s="53"/>
      <c r="T1044" s="53"/>
      <c r="U1044" s="53"/>
      <c r="V1044" s="57" t="s">
        <v>105</v>
      </c>
      <c r="W1044" s="53"/>
      <c r="X1044" s="53"/>
      <c r="Y1044" s="57" t="s">
        <v>105</v>
      </c>
      <c r="Z1044" s="57" t="s">
        <v>105</v>
      </c>
      <c r="AA1044" s="53"/>
      <c r="AB1044" s="53" t="s">
        <v>117</v>
      </c>
      <c r="AC1044" s="53" t="s">
        <v>3284</v>
      </c>
      <c r="AD1044" s="53" t="s">
        <v>108</v>
      </c>
      <c r="AE1044" s="53" t="s">
        <v>3285</v>
      </c>
    </row>
    <row r="1045" spans="1:31" x14ac:dyDescent="0.25">
      <c r="A1045" s="53" t="s">
        <v>3286</v>
      </c>
      <c r="B1045" s="54">
        <v>40968</v>
      </c>
      <c r="C1045" s="53" t="s">
        <v>5674</v>
      </c>
      <c r="D1045" s="54">
        <v>41631</v>
      </c>
      <c r="E1045" s="53"/>
      <c r="F1045" s="53" t="s">
        <v>147</v>
      </c>
      <c r="G1045" s="54">
        <v>41845</v>
      </c>
      <c r="H1045" s="55">
        <v>106462849</v>
      </c>
      <c r="I1045" s="53" t="s">
        <v>148</v>
      </c>
      <c r="J1045" s="54" t="s">
        <v>4966</v>
      </c>
      <c r="K1045" s="55"/>
      <c r="L1045" s="56" t="s">
        <v>105</v>
      </c>
      <c r="M1045" s="53"/>
      <c r="N1045" s="53"/>
      <c r="O1045" s="56" t="s">
        <v>105</v>
      </c>
      <c r="P1045" s="53"/>
      <c r="Q1045" s="56" t="s">
        <v>105</v>
      </c>
      <c r="R1045" s="53"/>
      <c r="S1045" s="53"/>
      <c r="T1045" s="53"/>
      <c r="U1045" s="53"/>
      <c r="V1045" s="57" t="s">
        <v>105</v>
      </c>
      <c r="W1045" s="53"/>
      <c r="X1045" s="53"/>
      <c r="Y1045" s="57" t="s">
        <v>105</v>
      </c>
      <c r="Z1045" s="57" t="s">
        <v>105</v>
      </c>
      <c r="AA1045" s="53"/>
      <c r="AB1045" s="53" t="s">
        <v>117</v>
      </c>
      <c r="AC1045" s="53" t="s">
        <v>3287</v>
      </c>
      <c r="AD1045" s="53" t="s">
        <v>108</v>
      </c>
      <c r="AE1045" s="53" t="s">
        <v>3288</v>
      </c>
    </row>
    <row r="1046" spans="1:31" x14ac:dyDescent="0.25">
      <c r="A1046" s="53" t="s">
        <v>3289</v>
      </c>
      <c r="B1046" s="54">
        <v>41264</v>
      </c>
      <c r="C1046" s="53"/>
      <c r="D1046" s="54">
        <v>41558</v>
      </c>
      <c r="E1046" s="53"/>
      <c r="F1046" s="53" t="s">
        <v>147</v>
      </c>
      <c r="G1046" s="54">
        <v>41845</v>
      </c>
      <c r="H1046" s="55">
        <v>95208769</v>
      </c>
      <c r="I1046" s="53" t="s">
        <v>250</v>
      </c>
      <c r="J1046" s="54" t="s">
        <v>4966</v>
      </c>
      <c r="K1046" s="55"/>
      <c r="L1046" s="56" t="s">
        <v>105</v>
      </c>
      <c r="M1046" s="53"/>
      <c r="N1046" s="53"/>
      <c r="O1046" s="56" t="s">
        <v>105</v>
      </c>
      <c r="P1046" s="53"/>
      <c r="Q1046" s="56" t="s">
        <v>105</v>
      </c>
      <c r="R1046" s="53"/>
      <c r="S1046" s="53"/>
      <c r="T1046" s="53"/>
      <c r="U1046" s="53"/>
      <c r="V1046" s="57" t="s">
        <v>105</v>
      </c>
      <c r="W1046" s="53"/>
      <c r="X1046" s="53"/>
      <c r="Y1046" s="57" t="s">
        <v>105</v>
      </c>
      <c r="Z1046" s="57" t="s">
        <v>105</v>
      </c>
      <c r="AA1046" s="53"/>
      <c r="AB1046" s="53" t="s">
        <v>117</v>
      </c>
      <c r="AC1046" s="53" t="s">
        <v>3290</v>
      </c>
      <c r="AD1046" s="53" t="s">
        <v>108</v>
      </c>
      <c r="AE1046" s="53" t="s">
        <v>3291</v>
      </c>
    </row>
    <row r="1047" spans="1:31" x14ac:dyDescent="0.25">
      <c r="A1047" s="53" t="s">
        <v>3292</v>
      </c>
      <c r="B1047" s="54">
        <v>41845</v>
      </c>
      <c r="C1047" s="53"/>
      <c r="D1047" s="54">
        <v>41619</v>
      </c>
      <c r="E1047" s="53"/>
      <c r="F1047" s="53" t="s">
        <v>125</v>
      </c>
      <c r="G1047" s="54">
        <v>41845</v>
      </c>
      <c r="H1047" s="55">
        <v>197690232.11000001</v>
      </c>
      <c r="I1047" s="53" t="s">
        <v>299</v>
      </c>
      <c r="J1047" s="54" t="s">
        <v>4966</v>
      </c>
      <c r="K1047" s="55"/>
      <c r="L1047" s="56" t="s">
        <v>105</v>
      </c>
      <c r="M1047" s="53"/>
      <c r="N1047" s="53"/>
      <c r="O1047" s="56" t="s">
        <v>105</v>
      </c>
      <c r="P1047" s="53"/>
      <c r="Q1047" s="56" t="s">
        <v>105</v>
      </c>
      <c r="R1047" s="53"/>
      <c r="S1047" s="53"/>
      <c r="T1047" s="53"/>
      <c r="U1047" s="53"/>
      <c r="V1047" s="57" t="s">
        <v>105</v>
      </c>
      <c r="W1047" s="53"/>
      <c r="X1047" s="53"/>
      <c r="Y1047" s="57" t="s">
        <v>105</v>
      </c>
      <c r="Z1047" s="57" t="s">
        <v>105</v>
      </c>
      <c r="AA1047" s="53"/>
      <c r="AB1047" s="53" t="s">
        <v>117</v>
      </c>
      <c r="AC1047" s="53" t="s">
        <v>3293</v>
      </c>
      <c r="AD1047" s="53" t="s">
        <v>108</v>
      </c>
      <c r="AE1047" s="53" t="s">
        <v>3294</v>
      </c>
    </row>
    <row r="1048" spans="1:31" x14ac:dyDescent="0.25">
      <c r="A1048" s="53" t="s">
        <v>3295</v>
      </c>
      <c r="B1048" s="54">
        <v>41552</v>
      </c>
      <c r="C1048" s="53" t="s">
        <v>5675</v>
      </c>
      <c r="D1048" s="54">
        <v>41778</v>
      </c>
      <c r="E1048" s="53"/>
      <c r="F1048" s="53" t="s">
        <v>111</v>
      </c>
      <c r="G1048" s="54">
        <v>41876</v>
      </c>
      <c r="H1048" s="55">
        <v>3228762</v>
      </c>
      <c r="I1048" s="53" t="s">
        <v>257</v>
      </c>
      <c r="J1048" s="54" t="s">
        <v>4966</v>
      </c>
      <c r="K1048" s="55"/>
      <c r="L1048" s="56" t="s">
        <v>105</v>
      </c>
      <c r="M1048" s="53"/>
      <c r="N1048" s="53" t="s">
        <v>353</v>
      </c>
      <c r="O1048" s="56">
        <v>42034</v>
      </c>
      <c r="P1048" s="53"/>
      <c r="Q1048" s="56" t="s">
        <v>105</v>
      </c>
      <c r="R1048" s="53"/>
      <c r="S1048" s="53"/>
      <c r="T1048" s="53"/>
      <c r="U1048" s="53"/>
      <c r="V1048" s="57" t="s">
        <v>105</v>
      </c>
      <c r="W1048" s="53"/>
      <c r="X1048" s="53"/>
      <c r="Y1048" s="57" t="s">
        <v>105</v>
      </c>
      <c r="Z1048" s="57" t="s">
        <v>105</v>
      </c>
      <c r="AA1048" s="53"/>
      <c r="AB1048" s="53" t="s">
        <v>117</v>
      </c>
      <c r="AC1048" s="53" t="s">
        <v>3296</v>
      </c>
      <c r="AD1048" s="53" t="s">
        <v>108</v>
      </c>
      <c r="AE1048" s="53" t="s">
        <v>3297</v>
      </c>
    </row>
    <row r="1049" spans="1:31" x14ac:dyDescent="0.25">
      <c r="A1049" s="53" t="s">
        <v>3298</v>
      </c>
      <c r="B1049" s="54">
        <v>40876</v>
      </c>
      <c r="C1049" s="53" t="s">
        <v>5676</v>
      </c>
      <c r="D1049" s="54">
        <v>41130</v>
      </c>
      <c r="E1049" s="53"/>
      <c r="F1049" s="53" t="s">
        <v>103</v>
      </c>
      <c r="G1049" s="54">
        <v>41907</v>
      </c>
      <c r="H1049" s="55">
        <v>474000000</v>
      </c>
      <c r="I1049" s="53" t="s">
        <v>116</v>
      </c>
      <c r="J1049" s="54" t="s">
        <v>4966</v>
      </c>
      <c r="K1049" s="55">
        <v>75200000</v>
      </c>
      <c r="L1049" s="56" t="s">
        <v>105</v>
      </c>
      <c r="M1049" s="53"/>
      <c r="N1049" s="53"/>
      <c r="O1049" s="56" t="s">
        <v>105</v>
      </c>
      <c r="P1049" s="53"/>
      <c r="Q1049" s="56" t="s">
        <v>105</v>
      </c>
      <c r="R1049" s="53"/>
      <c r="S1049" s="53"/>
      <c r="T1049" s="53"/>
      <c r="U1049" s="53"/>
      <c r="V1049" s="57" t="s">
        <v>105</v>
      </c>
      <c r="W1049" s="53"/>
      <c r="X1049" s="53"/>
      <c r="Y1049" s="57" t="s">
        <v>105</v>
      </c>
      <c r="Z1049" s="57" t="s">
        <v>105</v>
      </c>
      <c r="AA1049" s="53"/>
      <c r="AB1049" s="53" t="s">
        <v>117</v>
      </c>
      <c r="AC1049" s="53" t="s">
        <v>3299</v>
      </c>
      <c r="AD1049" s="53" t="s">
        <v>108</v>
      </c>
      <c r="AE1049" s="53" t="s">
        <v>3300</v>
      </c>
    </row>
    <row r="1050" spans="1:31" x14ac:dyDescent="0.25">
      <c r="A1050" s="53" t="s">
        <v>3301</v>
      </c>
      <c r="B1050" s="54">
        <v>41809</v>
      </c>
      <c r="C1050" s="53" t="s">
        <v>5677</v>
      </c>
      <c r="D1050" s="54">
        <v>41843</v>
      </c>
      <c r="E1050" s="53"/>
      <c r="F1050" s="53" t="s">
        <v>111</v>
      </c>
      <c r="G1050" s="54">
        <v>41907</v>
      </c>
      <c r="H1050" s="55">
        <v>5204680</v>
      </c>
      <c r="I1050" s="53" t="s">
        <v>393</v>
      </c>
      <c r="J1050" s="54" t="s">
        <v>4966</v>
      </c>
      <c r="K1050" s="55"/>
      <c r="L1050" s="56" t="s">
        <v>105</v>
      </c>
      <c r="M1050" s="53"/>
      <c r="N1050" s="53"/>
      <c r="O1050" s="56" t="s">
        <v>105</v>
      </c>
      <c r="P1050" s="53"/>
      <c r="Q1050" s="56" t="s">
        <v>105</v>
      </c>
      <c r="R1050" s="53"/>
      <c r="S1050" s="53"/>
      <c r="T1050" s="53"/>
      <c r="U1050" s="53"/>
      <c r="V1050" s="57" t="s">
        <v>105</v>
      </c>
      <c r="W1050" s="53"/>
      <c r="X1050" s="53"/>
      <c r="Y1050" s="57" t="s">
        <v>105</v>
      </c>
      <c r="Z1050" s="57" t="s">
        <v>105</v>
      </c>
      <c r="AA1050" s="53"/>
      <c r="AB1050" s="53" t="s">
        <v>117</v>
      </c>
      <c r="AC1050" s="53" t="s">
        <v>3302</v>
      </c>
      <c r="AD1050" s="53" t="s">
        <v>108</v>
      </c>
      <c r="AE1050" s="53" t="s">
        <v>3303</v>
      </c>
    </row>
    <row r="1051" spans="1:31" x14ac:dyDescent="0.25">
      <c r="A1051" s="53" t="s">
        <v>3304</v>
      </c>
      <c r="B1051" s="54">
        <v>40889</v>
      </c>
      <c r="C1051" s="53"/>
      <c r="D1051" s="54">
        <v>41547</v>
      </c>
      <c r="E1051" s="53"/>
      <c r="F1051" s="53" t="s">
        <v>168</v>
      </c>
      <c r="G1051" s="54">
        <v>41907</v>
      </c>
      <c r="H1051" s="55">
        <v>85515798</v>
      </c>
      <c r="I1051" s="53" t="s">
        <v>829</v>
      </c>
      <c r="J1051" s="54" t="s">
        <v>4966</v>
      </c>
      <c r="K1051" s="55"/>
      <c r="L1051" s="56" t="s">
        <v>105</v>
      </c>
      <c r="M1051" s="53"/>
      <c r="N1051" s="53" t="s">
        <v>353</v>
      </c>
      <c r="O1051" s="56">
        <v>42376</v>
      </c>
      <c r="P1051" s="53"/>
      <c r="Q1051" s="56" t="s">
        <v>105</v>
      </c>
      <c r="R1051" s="53"/>
      <c r="S1051" s="53"/>
      <c r="T1051" s="53"/>
      <c r="U1051" s="53"/>
      <c r="V1051" s="57" t="s">
        <v>105</v>
      </c>
      <c r="W1051" s="53"/>
      <c r="X1051" s="53"/>
      <c r="Y1051" s="57" t="s">
        <v>105</v>
      </c>
      <c r="Z1051" s="57" t="s">
        <v>105</v>
      </c>
      <c r="AA1051" s="53"/>
      <c r="AB1051" s="53" t="s">
        <v>117</v>
      </c>
      <c r="AC1051" s="53" t="s">
        <v>3305</v>
      </c>
      <c r="AD1051" s="53" t="s">
        <v>108</v>
      </c>
      <c r="AE1051" s="53" t="s">
        <v>3306</v>
      </c>
    </row>
    <row r="1052" spans="1:31" x14ac:dyDescent="0.25">
      <c r="A1052" s="53" t="s">
        <v>3307</v>
      </c>
      <c r="B1052" s="54">
        <v>41375</v>
      </c>
      <c r="C1052" s="53" t="s">
        <v>5678</v>
      </c>
      <c r="D1052" s="54">
        <v>42192</v>
      </c>
      <c r="E1052" s="53"/>
      <c r="F1052" s="53" t="s">
        <v>103</v>
      </c>
      <c r="G1052" s="54">
        <v>42272</v>
      </c>
      <c r="H1052" s="55">
        <v>14382637386</v>
      </c>
      <c r="I1052" s="53" t="s">
        <v>116</v>
      </c>
      <c r="J1052" s="54" t="s">
        <v>5679</v>
      </c>
      <c r="K1052" s="55">
        <v>800000000</v>
      </c>
      <c r="L1052" s="56" t="s">
        <v>105</v>
      </c>
      <c r="M1052" s="53"/>
      <c r="N1052" s="53"/>
      <c r="O1052" s="56" t="s">
        <v>105</v>
      </c>
      <c r="P1052" s="53"/>
      <c r="Q1052" s="56" t="s">
        <v>105</v>
      </c>
      <c r="R1052" s="53"/>
      <c r="S1052" s="53"/>
      <c r="T1052" s="53"/>
      <c r="U1052" s="53"/>
      <c r="V1052" s="57" t="s">
        <v>105</v>
      </c>
      <c r="W1052" s="53"/>
      <c r="X1052" s="53"/>
      <c r="Y1052" s="57" t="s">
        <v>105</v>
      </c>
      <c r="Z1052" s="57" t="s">
        <v>105</v>
      </c>
      <c r="AA1052" s="53"/>
      <c r="AB1052" s="53" t="s">
        <v>117</v>
      </c>
      <c r="AC1052" s="53" t="s">
        <v>3308</v>
      </c>
      <c r="AD1052" s="53" t="s">
        <v>108</v>
      </c>
      <c r="AE1052" s="53" t="s">
        <v>3309</v>
      </c>
    </row>
    <row r="1053" spans="1:31" x14ac:dyDescent="0.25">
      <c r="A1053" s="53" t="s">
        <v>3310</v>
      </c>
      <c r="B1053" s="54">
        <v>41318</v>
      </c>
      <c r="C1053" s="53" t="s">
        <v>5680</v>
      </c>
      <c r="D1053" s="54">
        <v>42082</v>
      </c>
      <c r="E1053" s="53"/>
      <c r="F1053" s="53" t="s">
        <v>287</v>
      </c>
      <c r="G1053" s="54">
        <v>42272</v>
      </c>
      <c r="H1053" s="55">
        <v>39112500</v>
      </c>
      <c r="I1053" s="53" t="s">
        <v>443</v>
      </c>
      <c r="J1053" s="54" t="s">
        <v>5679</v>
      </c>
      <c r="K1053" s="55">
        <v>638940000</v>
      </c>
      <c r="L1053" s="56" t="s">
        <v>105</v>
      </c>
      <c r="M1053" s="53"/>
      <c r="N1053" s="53"/>
      <c r="O1053" s="56" t="s">
        <v>105</v>
      </c>
      <c r="P1053" s="53"/>
      <c r="Q1053" s="56" t="s">
        <v>105</v>
      </c>
      <c r="R1053" s="53"/>
      <c r="S1053" s="53"/>
      <c r="T1053" s="53"/>
      <c r="U1053" s="53"/>
      <c r="V1053" s="57" t="s">
        <v>105</v>
      </c>
      <c r="W1053" s="53"/>
      <c r="X1053" s="53"/>
      <c r="Y1053" s="57" t="s">
        <v>105</v>
      </c>
      <c r="Z1053" s="57" t="s">
        <v>105</v>
      </c>
      <c r="AA1053" s="53"/>
      <c r="AB1053" s="53" t="s">
        <v>117</v>
      </c>
      <c r="AC1053" s="53" t="s">
        <v>3311</v>
      </c>
      <c r="AD1053" s="53" t="s">
        <v>108</v>
      </c>
      <c r="AE1053" s="53" t="s">
        <v>3312</v>
      </c>
    </row>
    <row r="1054" spans="1:31" x14ac:dyDescent="0.25">
      <c r="A1054" s="53" t="s">
        <v>3313</v>
      </c>
      <c r="B1054" s="54">
        <v>41912</v>
      </c>
      <c r="C1054" s="53" t="s">
        <v>5681</v>
      </c>
      <c r="D1054" s="54">
        <v>41953</v>
      </c>
      <c r="E1054" s="53"/>
      <c r="F1054" s="53" t="s">
        <v>134</v>
      </c>
      <c r="G1054" s="54">
        <v>42272</v>
      </c>
      <c r="H1054" s="55">
        <v>237554153</v>
      </c>
      <c r="I1054" s="53" t="s">
        <v>306</v>
      </c>
      <c r="J1054" s="54" t="s">
        <v>4966</v>
      </c>
      <c r="K1054" s="55"/>
      <c r="L1054" s="56" t="s">
        <v>105</v>
      </c>
      <c r="M1054" s="53"/>
      <c r="N1054" s="53"/>
      <c r="O1054" s="56" t="s">
        <v>105</v>
      </c>
      <c r="P1054" s="53"/>
      <c r="Q1054" s="56" t="s">
        <v>105</v>
      </c>
      <c r="R1054" s="53"/>
      <c r="S1054" s="53"/>
      <c r="T1054" s="53"/>
      <c r="U1054" s="53"/>
      <c r="V1054" s="57" t="s">
        <v>105</v>
      </c>
      <c r="W1054" s="53"/>
      <c r="X1054" s="53"/>
      <c r="Y1054" s="57" t="s">
        <v>105</v>
      </c>
      <c r="Z1054" s="57" t="s">
        <v>105</v>
      </c>
      <c r="AA1054" s="53"/>
      <c r="AB1054" s="53" t="s">
        <v>117</v>
      </c>
      <c r="AC1054" s="53" t="s">
        <v>3314</v>
      </c>
      <c r="AD1054" s="53" t="s">
        <v>108</v>
      </c>
      <c r="AE1054" s="53" t="s">
        <v>3315</v>
      </c>
    </row>
    <row r="1055" spans="1:31" x14ac:dyDescent="0.25">
      <c r="A1055" s="53" t="s">
        <v>3316</v>
      </c>
      <c r="B1055" s="54">
        <v>41991</v>
      </c>
      <c r="C1055" s="53" t="s">
        <v>5682</v>
      </c>
      <c r="D1055" s="54">
        <v>41999</v>
      </c>
      <c r="E1055" s="53"/>
      <c r="F1055" s="53" t="s">
        <v>287</v>
      </c>
      <c r="G1055" s="54">
        <v>42272</v>
      </c>
      <c r="H1055" s="55">
        <v>26723096</v>
      </c>
      <c r="I1055" s="53" t="s">
        <v>443</v>
      </c>
      <c r="J1055" s="54" t="s">
        <v>4966</v>
      </c>
      <c r="K1055" s="55"/>
      <c r="L1055" s="56" t="s">
        <v>105</v>
      </c>
      <c r="M1055" s="53"/>
      <c r="N1055" s="53"/>
      <c r="O1055" s="56" t="s">
        <v>105</v>
      </c>
      <c r="P1055" s="53"/>
      <c r="Q1055" s="56" t="s">
        <v>105</v>
      </c>
      <c r="R1055" s="53"/>
      <c r="S1055" s="53"/>
      <c r="T1055" s="53"/>
      <c r="U1055" s="53"/>
      <c r="V1055" s="57" t="s">
        <v>105</v>
      </c>
      <c r="W1055" s="53"/>
      <c r="X1055" s="53"/>
      <c r="Y1055" s="57" t="s">
        <v>105</v>
      </c>
      <c r="Z1055" s="57" t="s">
        <v>105</v>
      </c>
      <c r="AA1055" s="53"/>
      <c r="AB1055" s="53" t="s">
        <v>117</v>
      </c>
      <c r="AC1055" s="53" t="s">
        <v>3317</v>
      </c>
      <c r="AD1055" s="53" t="s">
        <v>108</v>
      </c>
      <c r="AE1055" s="53" t="s">
        <v>3318</v>
      </c>
    </row>
    <row r="1056" spans="1:31" x14ac:dyDescent="0.25">
      <c r="A1056" s="53" t="s">
        <v>3319</v>
      </c>
      <c r="B1056" s="54">
        <v>42561</v>
      </c>
      <c r="C1056" s="53" t="s">
        <v>5683</v>
      </c>
      <c r="D1056" s="54">
        <v>42656</v>
      </c>
      <c r="E1056" s="53"/>
      <c r="F1056" s="53" t="s">
        <v>134</v>
      </c>
      <c r="G1056" s="54">
        <v>43003</v>
      </c>
      <c r="H1056" s="55">
        <v>6363969</v>
      </c>
      <c r="I1056" s="53" t="s">
        <v>135</v>
      </c>
      <c r="J1056" s="54" t="s">
        <v>4966</v>
      </c>
      <c r="K1056" s="55">
        <v>1600000000</v>
      </c>
      <c r="L1056" s="56" t="s">
        <v>105</v>
      </c>
      <c r="M1056" s="53"/>
      <c r="N1056" s="53"/>
      <c r="O1056" s="56" t="s">
        <v>105</v>
      </c>
      <c r="P1056" s="53"/>
      <c r="Q1056" s="56" t="s">
        <v>105</v>
      </c>
      <c r="R1056" s="53"/>
      <c r="S1056" s="53"/>
      <c r="T1056" s="53"/>
      <c r="U1056" s="53"/>
      <c r="V1056" s="57" t="s">
        <v>105</v>
      </c>
      <c r="W1056" s="53"/>
      <c r="X1056" s="53"/>
      <c r="Y1056" s="57" t="s">
        <v>105</v>
      </c>
      <c r="Z1056" s="57" t="s">
        <v>105</v>
      </c>
      <c r="AA1056" s="53"/>
      <c r="AB1056" s="53" t="s">
        <v>117</v>
      </c>
      <c r="AC1056" s="53" t="s">
        <v>3320</v>
      </c>
      <c r="AD1056" s="53" t="s">
        <v>108</v>
      </c>
      <c r="AE1056" s="53" t="s">
        <v>3321</v>
      </c>
    </row>
    <row r="1057" spans="1:31" x14ac:dyDescent="0.25">
      <c r="A1057" s="53" t="s">
        <v>3322</v>
      </c>
      <c r="B1057" s="54">
        <v>40883</v>
      </c>
      <c r="C1057" s="53" t="s">
        <v>5027</v>
      </c>
      <c r="D1057" s="54">
        <v>41068</v>
      </c>
      <c r="E1057" s="53"/>
      <c r="F1057" s="53" t="s">
        <v>287</v>
      </c>
      <c r="G1057" s="54">
        <v>41207</v>
      </c>
      <c r="H1057" s="55">
        <v>20137249</v>
      </c>
      <c r="I1057" s="53" t="s">
        <v>288</v>
      </c>
      <c r="J1057" s="54" t="s">
        <v>4970</v>
      </c>
      <c r="K1057" s="55">
        <v>430463322</v>
      </c>
      <c r="L1057" s="56" t="s">
        <v>105</v>
      </c>
      <c r="M1057" s="53"/>
      <c r="N1057" s="53" t="s">
        <v>353</v>
      </c>
      <c r="O1057" s="56">
        <v>42859</v>
      </c>
      <c r="P1057" s="53" t="s">
        <v>41</v>
      </c>
      <c r="Q1057" s="56">
        <v>42983</v>
      </c>
      <c r="R1057" s="53"/>
      <c r="S1057" s="53"/>
      <c r="T1057" s="53"/>
      <c r="U1057" s="53"/>
      <c r="V1057" s="57">
        <v>43032</v>
      </c>
      <c r="W1057" s="53"/>
      <c r="X1057" s="53"/>
      <c r="Y1057" s="57" t="s">
        <v>105</v>
      </c>
      <c r="Z1057" s="57">
        <v>43011</v>
      </c>
      <c r="AA1057" s="53" t="s">
        <v>878</v>
      </c>
      <c r="AB1057" s="53" t="s">
        <v>26</v>
      </c>
      <c r="AC1057" s="53" t="s">
        <v>3323</v>
      </c>
      <c r="AD1057" s="53" t="s">
        <v>108</v>
      </c>
      <c r="AE1057" s="53" t="s">
        <v>3324</v>
      </c>
    </row>
    <row r="1058" spans="1:31" x14ac:dyDescent="0.25">
      <c r="A1058" s="53" t="s">
        <v>3325</v>
      </c>
      <c r="B1058" s="54">
        <v>40151</v>
      </c>
      <c r="C1058" s="53" t="s">
        <v>5684</v>
      </c>
      <c r="D1058" s="54">
        <v>41424</v>
      </c>
      <c r="E1058" s="53"/>
      <c r="F1058" s="53" t="s">
        <v>125</v>
      </c>
      <c r="G1058" s="54">
        <v>41572</v>
      </c>
      <c r="H1058" s="55">
        <v>153384207</v>
      </c>
      <c r="I1058" s="53" t="s">
        <v>583</v>
      </c>
      <c r="J1058" s="54" t="s">
        <v>4966</v>
      </c>
      <c r="K1058" s="55">
        <v>5705095750</v>
      </c>
      <c r="L1058" s="56" t="s">
        <v>105</v>
      </c>
      <c r="M1058" s="53"/>
      <c r="N1058" s="53"/>
      <c r="O1058" s="56" t="s">
        <v>105</v>
      </c>
      <c r="P1058" s="53"/>
      <c r="Q1058" s="56" t="s">
        <v>105</v>
      </c>
      <c r="R1058" s="53"/>
      <c r="S1058" s="53"/>
      <c r="T1058" s="53"/>
      <c r="U1058" s="53"/>
      <c r="V1058" s="57" t="s">
        <v>105</v>
      </c>
      <c r="W1058" s="53"/>
      <c r="X1058" s="53"/>
      <c r="Y1058" s="57" t="s">
        <v>105</v>
      </c>
      <c r="Z1058" s="57" t="s">
        <v>105</v>
      </c>
      <c r="AA1058" s="53"/>
      <c r="AB1058" s="53" t="s">
        <v>117</v>
      </c>
      <c r="AC1058" s="53" t="s">
        <v>3326</v>
      </c>
      <c r="AD1058" s="53" t="s">
        <v>108</v>
      </c>
      <c r="AE1058" s="53" t="s">
        <v>3327</v>
      </c>
    </row>
    <row r="1059" spans="1:31" x14ac:dyDescent="0.25">
      <c r="A1059" s="53" t="s">
        <v>3328</v>
      </c>
      <c r="B1059" s="54">
        <v>41239</v>
      </c>
      <c r="C1059" s="53"/>
      <c r="D1059" s="54">
        <v>41424</v>
      </c>
      <c r="E1059" s="53"/>
      <c r="F1059" s="53" t="s">
        <v>111</v>
      </c>
      <c r="G1059" s="54">
        <v>41572</v>
      </c>
      <c r="H1059" s="55">
        <v>69338127</v>
      </c>
      <c r="I1059" s="53" t="s">
        <v>121</v>
      </c>
      <c r="J1059" s="54" t="s">
        <v>4966</v>
      </c>
      <c r="K1059" s="55"/>
      <c r="L1059" s="56" t="s">
        <v>105</v>
      </c>
      <c r="M1059" s="53"/>
      <c r="N1059" s="53"/>
      <c r="O1059" s="56" t="s">
        <v>105</v>
      </c>
      <c r="P1059" s="53"/>
      <c r="Q1059" s="56" t="s">
        <v>105</v>
      </c>
      <c r="R1059" s="53"/>
      <c r="S1059" s="53"/>
      <c r="T1059" s="53"/>
      <c r="U1059" s="53"/>
      <c r="V1059" s="57" t="s">
        <v>105</v>
      </c>
      <c r="W1059" s="53"/>
      <c r="X1059" s="53"/>
      <c r="Y1059" s="57" t="s">
        <v>105</v>
      </c>
      <c r="Z1059" s="57" t="s">
        <v>105</v>
      </c>
      <c r="AA1059" s="53"/>
      <c r="AB1059" s="53" t="s">
        <v>117</v>
      </c>
      <c r="AC1059" s="53" t="s">
        <v>3329</v>
      </c>
      <c r="AD1059" s="53" t="s">
        <v>108</v>
      </c>
      <c r="AE1059" s="53" t="s">
        <v>3330</v>
      </c>
    </row>
    <row r="1060" spans="1:31" x14ac:dyDescent="0.25">
      <c r="A1060" s="53" t="s">
        <v>3331</v>
      </c>
      <c r="B1060" s="54">
        <v>40697</v>
      </c>
      <c r="C1060" s="53"/>
      <c r="D1060" s="54">
        <v>41068</v>
      </c>
      <c r="E1060" s="53"/>
      <c r="F1060" s="53" t="s">
        <v>134</v>
      </c>
      <c r="G1060" s="54">
        <v>41572</v>
      </c>
      <c r="H1060" s="55">
        <v>470587697</v>
      </c>
      <c r="I1060" s="53" t="s">
        <v>306</v>
      </c>
      <c r="J1060" s="54" t="s">
        <v>4966</v>
      </c>
      <c r="K1060" s="55">
        <v>1000000000</v>
      </c>
      <c r="L1060" s="56" t="s">
        <v>105</v>
      </c>
      <c r="M1060" s="53"/>
      <c r="N1060" s="53" t="s">
        <v>27</v>
      </c>
      <c r="O1060" s="56">
        <v>43005</v>
      </c>
      <c r="P1060" s="53"/>
      <c r="Q1060" s="56" t="s">
        <v>105</v>
      </c>
      <c r="R1060" s="53"/>
      <c r="S1060" s="53"/>
      <c r="T1060" s="53"/>
      <c r="U1060" s="53"/>
      <c r="V1060" s="57" t="s">
        <v>105</v>
      </c>
      <c r="W1060" s="53"/>
      <c r="X1060" s="53"/>
      <c r="Y1060" s="57" t="s">
        <v>105</v>
      </c>
      <c r="Z1060" s="57" t="s">
        <v>105</v>
      </c>
      <c r="AA1060" s="53"/>
      <c r="AB1060" s="53" t="s">
        <v>117</v>
      </c>
      <c r="AC1060" s="53" t="s">
        <v>3332</v>
      </c>
      <c r="AD1060" s="53" t="s">
        <v>108</v>
      </c>
      <c r="AE1060" s="53" t="s">
        <v>3333</v>
      </c>
    </row>
    <row r="1061" spans="1:31" x14ac:dyDescent="0.25">
      <c r="A1061" s="53" t="s">
        <v>3334</v>
      </c>
      <c r="B1061" s="54">
        <v>40262</v>
      </c>
      <c r="C1061" s="53" t="s">
        <v>5027</v>
      </c>
      <c r="D1061" s="54">
        <v>41066</v>
      </c>
      <c r="E1061" s="53"/>
      <c r="F1061" s="53" t="s">
        <v>287</v>
      </c>
      <c r="G1061" s="54">
        <v>41572</v>
      </c>
      <c r="H1061" s="55">
        <v>29987067</v>
      </c>
      <c r="I1061" s="53" t="s">
        <v>288</v>
      </c>
      <c r="J1061" s="54" t="s">
        <v>4966</v>
      </c>
      <c r="K1061" s="55"/>
      <c r="L1061" s="56" t="s">
        <v>105</v>
      </c>
      <c r="M1061" s="53"/>
      <c r="N1061" s="53"/>
      <c r="O1061" s="56" t="s">
        <v>105</v>
      </c>
      <c r="P1061" s="53"/>
      <c r="Q1061" s="56" t="s">
        <v>105</v>
      </c>
      <c r="R1061" s="53"/>
      <c r="S1061" s="53"/>
      <c r="T1061" s="53"/>
      <c r="U1061" s="53"/>
      <c r="V1061" s="57" t="s">
        <v>105</v>
      </c>
      <c r="W1061" s="53"/>
      <c r="X1061" s="53"/>
      <c r="Y1061" s="57" t="s">
        <v>105</v>
      </c>
      <c r="Z1061" s="57" t="s">
        <v>105</v>
      </c>
      <c r="AA1061" s="53"/>
      <c r="AB1061" s="53" t="s">
        <v>117</v>
      </c>
      <c r="AC1061" s="53" t="s">
        <v>3335</v>
      </c>
      <c r="AD1061" s="53" t="s">
        <v>108</v>
      </c>
      <c r="AE1061" s="53" t="s">
        <v>1830</v>
      </c>
    </row>
    <row r="1062" spans="1:31" x14ac:dyDescent="0.25">
      <c r="A1062" s="53" t="s">
        <v>3336</v>
      </c>
      <c r="B1062" s="54">
        <v>40326</v>
      </c>
      <c r="C1062" s="53"/>
      <c r="D1062" s="54">
        <v>41536</v>
      </c>
      <c r="E1062" s="53"/>
      <c r="F1062" s="53" t="s">
        <v>172</v>
      </c>
      <c r="G1062" s="54">
        <v>41572</v>
      </c>
      <c r="H1062" s="55">
        <v>52942972.100000001</v>
      </c>
      <c r="I1062" s="53" t="s">
        <v>268</v>
      </c>
      <c r="J1062" s="54" t="s">
        <v>4966</v>
      </c>
      <c r="K1062" s="55">
        <v>238571182.40000001</v>
      </c>
      <c r="L1062" s="56" t="s">
        <v>105</v>
      </c>
      <c r="M1062" s="53"/>
      <c r="N1062" s="53"/>
      <c r="O1062" s="56" t="s">
        <v>105</v>
      </c>
      <c r="P1062" s="53"/>
      <c r="Q1062" s="56" t="s">
        <v>105</v>
      </c>
      <c r="R1062" s="53"/>
      <c r="S1062" s="53"/>
      <c r="T1062" s="53"/>
      <c r="U1062" s="53"/>
      <c r="V1062" s="57" t="s">
        <v>105</v>
      </c>
      <c r="W1062" s="53"/>
      <c r="X1062" s="53"/>
      <c r="Y1062" s="57" t="s">
        <v>105</v>
      </c>
      <c r="Z1062" s="57" t="s">
        <v>105</v>
      </c>
      <c r="AA1062" s="53"/>
      <c r="AB1062" s="53" t="s">
        <v>117</v>
      </c>
      <c r="AC1062" s="53" t="s">
        <v>3337</v>
      </c>
      <c r="AD1062" s="53" t="s">
        <v>108</v>
      </c>
      <c r="AE1062" s="53" t="s">
        <v>3338</v>
      </c>
    </row>
    <row r="1063" spans="1:31" x14ac:dyDescent="0.25">
      <c r="A1063" s="53" t="s">
        <v>3339</v>
      </c>
      <c r="B1063" s="54">
        <v>42185</v>
      </c>
      <c r="C1063" s="53" t="s">
        <v>5685</v>
      </c>
      <c r="D1063" s="54">
        <v>42726</v>
      </c>
      <c r="E1063" s="53"/>
      <c r="F1063" s="53" t="s">
        <v>147</v>
      </c>
      <c r="G1063" s="54">
        <v>42668</v>
      </c>
      <c r="H1063" s="55">
        <v>1135230046.3399999</v>
      </c>
      <c r="I1063" s="53" t="s">
        <v>359</v>
      </c>
      <c r="J1063" s="54" t="s">
        <v>4966</v>
      </c>
      <c r="K1063" s="55"/>
      <c r="L1063" s="56" t="s">
        <v>105</v>
      </c>
      <c r="M1063" s="53"/>
      <c r="N1063" s="53"/>
      <c r="O1063" s="56" t="s">
        <v>105</v>
      </c>
      <c r="P1063" s="53"/>
      <c r="Q1063" s="56" t="s">
        <v>105</v>
      </c>
      <c r="R1063" s="53"/>
      <c r="S1063" s="53"/>
      <c r="T1063" s="53"/>
      <c r="U1063" s="53"/>
      <c r="V1063" s="57" t="s">
        <v>105</v>
      </c>
      <c r="W1063" s="53"/>
      <c r="X1063" s="53"/>
      <c r="Y1063" s="57" t="s">
        <v>105</v>
      </c>
      <c r="Z1063" s="57" t="s">
        <v>105</v>
      </c>
      <c r="AA1063" s="53"/>
      <c r="AB1063" s="53" t="s">
        <v>117</v>
      </c>
      <c r="AC1063" s="53" t="s">
        <v>3340</v>
      </c>
      <c r="AD1063" s="53" t="s">
        <v>108</v>
      </c>
      <c r="AE1063" s="53" t="s">
        <v>3341</v>
      </c>
    </row>
    <row r="1064" spans="1:31" x14ac:dyDescent="0.25">
      <c r="A1064" s="53" t="s">
        <v>3342</v>
      </c>
      <c r="B1064" s="54">
        <v>40955</v>
      </c>
      <c r="C1064" s="53"/>
      <c r="D1064" s="54">
        <v>41519</v>
      </c>
      <c r="E1064" s="53"/>
      <c r="F1064" s="53" t="s">
        <v>168</v>
      </c>
      <c r="G1064" s="54">
        <v>41603</v>
      </c>
      <c r="H1064" s="55">
        <v>73559349</v>
      </c>
      <c r="I1064" s="53" t="s">
        <v>169</v>
      </c>
      <c r="J1064" s="54" t="s">
        <v>5686</v>
      </c>
      <c r="K1064" s="55">
        <v>483020003</v>
      </c>
      <c r="L1064" s="56" t="s">
        <v>105</v>
      </c>
      <c r="M1064" s="53"/>
      <c r="N1064" s="53" t="s">
        <v>27</v>
      </c>
      <c r="O1064" s="56">
        <v>42153</v>
      </c>
      <c r="P1064" s="53" t="s">
        <v>29</v>
      </c>
      <c r="Q1064" s="56">
        <v>42305</v>
      </c>
      <c r="R1064" s="53"/>
      <c r="S1064" s="53" t="s">
        <v>3343</v>
      </c>
      <c r="T1064" s="53"/>
      <c r="U1064" s="53"/>
      <c r="V1064" s="57">
        <v>42872</v>
      </c>
      <c r="W1064" s="53"/>
      <c r="X1064" s="53"/>
      <c r="Y1064" s="57">
        <v>42895</v>
      </c>
      <c r="Z1064" s="57" t="s">
        <v>105</v>
      </c>
      <c r="AA1064" s="53"/>
      <c r="AB1064" s="53" t="s">
        <v>26</v>
      </c>
      <c r="AC1064" s="53" t="s">
        <v>3344</v>
      </c>
      <c r="AD1064" s="53" t="s">
        <v>108</v>
      </c>
      <c r="AE1064" s="53" t="s">
        <v>3345</v>
      </c>
    </row>
    <row r="1065" spans="1:31" x14ac:dyDescent="0.25">
      <c r="A1065" s="53" t="s">
        <v>3346</v>
      </c>
      <c r="B1065" s="54">
        <v>40672</v>
      </c>
      <c r="C1065" s="53"/>
      <c r="D1065" s="54">
        <v>41499</v>
      </c>
      <c r="E1065" s="53"/>
      <c r="F1065" s="53" t="s">
        <v>125</v>
      </c>
      <c r="G1065" s="54">
        <v>41603</v>
      </c>
      <c r="H1065" s="55">
        <v>487780377</v>
      </c>
      <c r="I1065" s="53" t="s">
        <v>126</v>
      </c>
      <c r="J1065" s="54" t="s">
        <v>4966</v>
      </c>
      <c r="K1065" s="55"/>
      <c r="L1065" s="56" t="s">
        <v>105</v>
      </c>
      <c r="M1065" s="53"/>
      <c r="N1065" s="53" t="s">
        <v>28</v>
      </c>
      <c r="O1065" s="56">
        <v>42929</v>
      </c>
      <c r="P1065" s="53"/>
      <c r="Q1065" s="56" t="s">
        <v>105</v>
      </c>
      <c r="R1065" s="53"/>
      <c r="S1065" s="53"/>
      <c r="T1065" s="53"/>
      <c r="U1065" s="53"/>
      <c r="V1065" s="57">
        <v>42977</v>
      </c>
      <c r="W1065" s="53"/>
      <c r="X1065" s="53"/>
      <c r="Y1065" s="57" t="s">
        <v>105</v>
      </c>
      <c r="Z1065" s="57" t="s">
        <v>105</v>
      </c>
      <c r="AA1065" s="53"/>
      <c r="AB1065" s="53" t="s">
        <v>26</v>
      </c>
      <c r="AC1065" s="53" t="s">
        <v>3347</v>
      </c>
      <c r="AD1065" s="53" t="s">
        <v>108</v>
      </c>
      <c r="AE1065" s="53" t="s">
        <v>3348</v>
      </c>
    </row>
    <row r="1066" spans="1:31" x14ac:dyDescent="0.25">
      <c r="A1066" s="53" t="s">
        <v>3349</v>
      </c>
      <c r="B1066" s="54">
        <v>41820</v>
      </c>
      <c r="C1066" s="53"/>
      <c r="D1066" s="54">
        <v>41906</v>
      </c>
      <c r="E1066" s="53"/>
      <c r="F1066" s="53" t="s">
        <v>134</v>
      </c>
      <c r="G1066" s="54">
        <v>42333</v>
      </c>
      <c r="H1066" s="55">
        <v>269473520</v>
      </c>
      <c r="I1066" s="53" t="s">
        <v>306</v>
      </c>
      <c r="J1066" s="54" t="s">
        <v>4966</v>
      </c>
      <c r="K1066" s="55"/>
      <c r="L1066" s="56" t="s">
        <v>105</v>
      </c>
      <c r="M1066" s="53"/>
      <c r="N1066" s="53"/>
      <c r="O1066" s="56" t="s">
        <v>105</v>
      </c>
      <c r="P1066" s="53"/>
      <c r="Q1066" s="56" t="s">
        <v>105</v>
      </c>
      <c r="R1066" s="53"/>
      <c r="S1066" s="53"/>
      <c r="T1066" s="53"/>
      <c r="U1066" s="53"/>
      <c r="V1066" s="57" t="s">
        <v>105</v>
      </c>
      <c r="W1066" s="53"/>
      <c r="X1066" s="53"/>
      <c r="Y1066" s="57" t="s">
        <v>105</v>
      </c>
      <c r="Z1066" s="57" t="s">
        <v>105</v>
      </c>
      <c r="AA1066" s="53"/>
      <c r="AB1066" s="53" t="s">
        <v>117</v>
      </c>
      <c r="AC1066" s="53" t="s">
        <v>3350</v>
      </c>
      <c r="AD1066" s="53" t="s">
        <v>108</v>
      </c>
      <c r="AE1066" s="53" t="s">
        <v>3351</v>
      </c>
    </row>
    <row r="1067" spans="1:31" x14ac:dyDescent="0.25">
      <c r="A1067" s="53" t="s">
        <v>3352</v>
      </c>
      <c r="B1067" s="54">
        <v>42016</v>
      </c>
      <c r="C1067" s="53"/>
      <c r="D1067" s="54">
        <v>42558</v>
      </c>
      <c r="E1067" s="53"/>
      <c r="F1067" s="53" t="s">
        <v>125</v>
      </c>
      <c r="G1067" s="54">
        <v>42699</v>
      </c>
      <c r="H1067" s="55">
        <v>68672643.950000003</v>
      </c>
      <c r="I1067" s="53" t="s">
        <v>126</v>
      </c>
      <c r="J1067" s="54" t="s">
        <v>4966</v>
      </c>
      <c r="K1067" s="55"/>
      <c r="L1067" s="56" t="s">
        <v>105</v>
      </c>
      <c r="M1067" s="53"/>
      <c r="N1067" s="53"/>
      <c r="O1067" s="56" t="s">
        <v>105</v>
      </c>
      <c r="P1067" s="53"/>
      <c r="Q1067" s="56" t="s">
        <v>105</v>
      </c>
      <c r="R1067" s="53"/>
      <c r="S1067" s="53"/>
      <c r="T1067" s="53"/>
      <c r="U1067" s="53"/>
      <c r="V1067" s="57" t="s">
        <v>105</v>
      </c>
      <c r="W1067" s="53"/>
      <c r="X1067" s="53"/>
      <c r="Y1067" s="57" t="s">
        <v>105</v>
      </c>
      <c r="Z1067" s="57" t="s">
        <v>105</v>
      </c>
      <c r="AA1067" s="53"/>
      <c r="AB1067" s="53" t="s">
        <v>117</v>
      </c>
      <c r="AC1067" s="53" t="s">
        <v>3353</v>
      </c>
      <c r="AD1067" s="53" t="s">
        <v>108</v>
      </c>
      <c r="AE1067" s="53" t="s">
        <v>3354</v>
      </c>
    </row>
    <row r="1068" spans="1:31" x14ac:dyDescent="0.25">
      <c r="A1068" s="53" t="s">
        <v>3355</v>
      </c>
      <c r="B1068" s="54">
        <v>42369</v>
      </c>
      <c r="C1068" s="53" t="s">
        <v>5687</v>
      </c>
      <c r="D1068" s="54">
        <v>42550</v>
      </c>
      <c r="E1068" s="53"/>
      <c r="F1068" s="53" t="s">
        <v>147</v>
      </c>
      <c r="G1068" s="54">
        <v>42699</v>
      </c>
      <c r="H1068" s="55">
        <v>1400000000</v>
      </c>
      <c r="I1068" s="53" t="s">
        <v>153</v>
      </c>
      <c r="J1068" s="54" t="s">
        <v>4966</v>
      </c>
      <c r="K1068" s="55">
        <v>6342750000</v>
      </c>
      <c r="L1068" s="56" t="s">
        <v>105</v>
      </c>
      <c r="M1068" s="53"/>
      <c r="N1068" s="53"/>
      <c r="O1068" s="56" t="s">
        <v>105</v>
      </c>
      <c r="P1068" s="53"/>
      <c r="Q1068" s="56" t="s">
        <v>105</v>
      </c>
      <c r="R1068" s="53"/>
      <c r="S1068" s="53"/>
      <c r="T1068" s="53"/>
      <c r="U1068" s="53"/>
      <c r="V1068" s="57" t="s">
        <v>105</v>
      </c>
      <c r="W1068" s="53"/>
      <c r="X1068" s="53"/>
      <c r="Y1068" s="57" t="s">
        <v>105</v>
      </c>
      <c r="Z1068" s="57" t="s">
        <v>105</v>
      </c>
      <c r="AA1068" s="53"/>
      <c r="AB1068" s="53" t="s">
        <v>117</v>
      </c>
      <c r="AC1068" s="53" t="s">
        <v>3356</v>
      </c>
      <c r="AD1068" s="53" t="s">
        <v>108</v>
      </c>
      <c r="AE1068" s="53" t="s">
        <v>3357</v>
      </c>
    </row>
    <row r="1069" spans="1:31" x14ac:dyDescent="0.25">
      <c r="A1069" s="53" t="s">
        <v>3358</v>
      </c>
      <c r="B1069" s="54">
        <v>40512</v>
      </c>
      <c r="C1069" s="53"/>
      <c r="D1069" s="54">
        <v>41681</v>
      </c>
      <c r="E1069" s="53"/>
      <c r="F1069" s="53" t="s">
        <v>168</v>
      </c>
      <c r="G1069" s="54">
        <v>41665</v>
      </c>
      <c r="H1069" s="55">
        <v>4970000</v>
      </c>
      <c r="I1069" s="53" t="s">
        <v>386</v>
      </c>
      <c r="J1069" s="54" t="s">
        <v>4966</v>
      </c>
      <c r="K1069" s="55">
        <v>16219000</v>
      </c>
      <c r="L1069" s="56" t="s">
        <v>105</v>
      </c>
      <c r="M1069" s="53"/>
      <c r="N1069" s="53"/>
      <c r="O1069" s="56" t="s">
        <v>105</v>
      </c>
      <c r="P1069" s="53"/>
      <c r="Q1069" s="56" t="s">
        <v>105</v>
      </c>
      <c r="R1069" s="53"/>
      <c r="S1069" s="53"/>
      <c r="T1069" s="53"/>
      <c r="U1069" s="53"/>
      <c r="V1069" s="57" t="s">
        <v>105</v>
      </c>
      <c r="W1069" s="53"/>
      <c r="X1069" s="53"/>
      <c r="Y1069" s="57" t="s">
        <v>105</v>
      </c>
      <c r="Z1069" s="57" t="s">
        <v>105</v>
      </c>
      <c r="AA1069" s="53"/>
      <c r="AB1069" s="53" t="s">
        <v>117</v>
      </c>
      <c r="AC1069" s="53" t="s">
        <v>3359</v>
      </c>
      <c r="AD1069" s="53" t="s">
        <v>108</v>
      </c>
      <c r="AE1069" s="53" t="s">
        <v>3360</v>
      </c>
    </row>
    <row r="1070" spans="1:31" x14ac:dyDescent="0.25">
      <c r="A1070" s="53" t="s">
        <v>3361</v>
      </c>
      <c r="B1070" s="54">
        <v>40898</v>
      </c>
      <c r="C1070" s="53"/>
      <c r="D1070" s="54">
        <v>41976</v>
      </c>
      <c r="E1070" s="53"/>
      <c r="F1070" s="53" t="s">
        <v>111</v>
      </c>
      <c r="G1070" s="54">
        <v>42030</v>
      </c>
      <c r="H1070" s="55">
        <v>30000000</v>
      </c>
      <c r="I1070" s="53" t="s">
        <v>335</v>
      </c>
      <c r="J1070" s="54" t="s">
        <v>4966</v>
      </c>
      <c r="K1070" s="55"/>
      <c r="L1070" s="56" t="s">
        <v>105</v>
      </c>
      <c r="M1070" s="53"/>
      <c r="N1070" s="53" t="s">
        <v>28</v>
      </c>
      <c r="O1070" s="56">
        <v>42782</v>
      </c>
      <c r="P1070" s="53"/>
      <c r="Q1070" s="56" t="s">
        <v>105</v>
      </c>
      <c r="R1070" s="53"/>
      <c r="S1070" s="53"/>
      <c r="T1070" s="53"/>
      <c r="U1070" s="53"/>
      <c r="V1070" s="57">
        <v>42842</v>
      </c>
      <c r="W1070" s="53"/>
      <c r="X1070" s="53"/>
      <c r="Y1070" s="57" t="s">
        <v>105</v>
      </c>
      <c r="Z1070" s="57" t="s">
        <v>105</v>
      </c>
      <c r="AA1070" s="53"/>
      <c r="AB1070" s="53" t="s">
        <v>182</v>
      </c>
      <c r="AC1070" s="53" t="s">
        <v>3362</v>
      </c>
      <c r="AD1070" s="53" t="s">
        <v>108</v>
      </c>
      <c r="AE1070" s="53" t="s">
        <v>3363</v>
      </c>
    </row>
    <row r="1071" spans="1:31" x14ac:dyDescent="0.25">
      <c r="A1071" s="53" t="s">
        <v>3364</v>
      </c>
      <c r="B1071" s="54">
        <v>41690</v>
      </c>
      <c r="C1071" s="53" t="s">
        <v>5688</v>
      </c>
      <c r="D1071" s="54">
        <v>41915</v>
      </c>
      <c r="E1071" s="53"/>
      <c r="F1071" s="53" t="s">
        <v>111</v>
      </c>
      <c r="G1071" s="54">
        <v>42030</v>
      </c>
      <c r="H1071" s="55">
        <v>674231274</v>
      </c>
      <c r="I1071" s="53" t="s">
        <v>393</v>
      </c>
      <c r="J1071" s="54" t="s">
        <v>5689</v>
      </c>
      <c r="K1071" s="55">
        <v>203205024</v>
      </c>
      <c r="L1071" s="56" t="s">
        <v>105</v>
      </c>
      <c r="M1071" s="53"/>
      <c r="N1071" s="53"/>
      <c r="O1071" s="56" t="s">
        <v>105</v>
      </c>
      <c r="P1071" s="53"/>
      <c r="Q1071" s="56" t="s">
        <v>105</v>
      </c>
      <c r="R1071" s="53"/>
      <c r="S1071" s="53"/>
      <c r="T1071" s="53"/>
      <c r="U1071" s="53"/>
      <c r="V1071" s="57" t="s">
        <v>105</v>
      </c>
      <c r="W1071" s="53"/>
      <c r="X1071" s="53"/>
      <c r="Y1071" s="57" t="s">
        <v>105</v>
      </c>
      <c r="Z1071" s="57" t="s">
        <v>105</v>
      </c>
      <c r="AA1071" s="53"/>
      <c r="AB1071" s="53" t="s">
        <v>117</v>
      </c>
      <c r="AC1071" s="53" t="s">
        <v>3365</v>
      </c>
      <c r="AD1071" s="53" t="s">
        <v>108</v>
      </c>
      <c r="AE1071" s="53" t="s">
        <v>3366</v>
      </c>
    </row>
    <row r="1072" spans="1:31" x14ac:dyDescent="0.25">
      <c r="A1072" s="53" t="s">
        <v>3367</v>
      </c>
      <c r="B1072" s="54">
        <v>41710</v>
      </c>
      <c r="C1072" s="53" t="s">
        <v>5690</v>
      </c>
      <c r="D1072" s="54">
        <v>42002</v>
      </c>
      <c r="E1072" s="53"/>
      <c r="F1072" s="53" t="s">
        <v>147</v>
      </c>
      <c r="G1072" s="54">
        <v>42030</v>
      </c>
      <c r="H1072" s="55">
        <v>1303439900</v>
      </c>
      <c r="I1072" s="53" t="s">
        <v>1638</v>
      </c>
      <c r="J1072" s="54" t="s">
        <v>5691</v>
      </c>
      <c r="K1072" s="55">
        <v>150000000</v>
      </c>
      <c r="L1072" s="56" t="s">
        <v>105</v>
      </c>
      <c r="M1072" s="53"/>
      <c r="N1072" s="53" t="s">
        <v>27</v>
      </c>
      <c r="O1072" s="56">
        <v>42625</v>
      </c>
      <c r="P1072" s="53" t="s">
        <v>30</v>
      </c>
      <c r="Q1072" s="56">
        <v>42766</v>
      </c>
      <c r="R1072" s="53"/>
      <c r="S1072" s="53"/>
      <c r="T1072" s="53"/>
      <c r="U1072" s="53"/>
      <c r="V1072" s="57">
        <v>42842</v>
      </c>
      <c r="W1072" s="53"/>
      <c r="X1072" s="53"/>
      <c r="Y1072" s="57" t="s">
        <v>105</v>
      </c>
      <c r="Z1072" s="57" t="s">
        <v>105</v>
      </c>
      <c r="AA1072" s="53"/>
      <c r="AB1072" s="53" t="s">
        <v>26</v>
      </c>
      <c r="AC1072" s="53" t="s">
        <v>3368</v>
      </c>
      <c r="AD1072" s="53" t="s">
        <v>108</v>
      </c>
      <c r="AE1072" s="53" t="s">
        <v>3369</v>
      </c>
    </row>
    <row r="1073" spans="1:31" x14ac:dyDescent="0.25">
      <c r="A1073" s="53" t="s">
        <v>3370</v>
      </c>
      <c r="B1073" s="54">
        <v>41635</v>
      </c>
      <c r="C1073" s="53"/>
      <c r="D1073" s="54">
        <v>41779</v>
      </c>
      <c r="E1073" s="53"/>
      <c r="F1073" s="53" t="s">
        <v>103</v>
      </c>
      <c r="G1073" s="54">
        <v>42061</v>
      </c>
      <c r="H1073" s="55">
        <v>1432494720</v>
      </c>
      <c r="I1073" s="53" t="s">
        <v>104</v>
      </c>
      <c r="J1073" s="54" t="s">
        <v>4966</v>
      </c>
      <c r="K1073" s="55"/>
      <c r="L1073" s="56" t="s">
        <v>105</v>
      </c>
      <c r="M1073" s="53"/>
      <c r="N1073" s="53"/>
      <c r="O1073" s="56" t="s">
        <v>105</v>
      </c>
      <c r="P1073" s="53"/>
      <c r="Q1073" s="56" t="s">
        <v>105</v>
      </c>
      <c r="R1073" s="53"/>
      <c r="S1073" s="53"/>
      <c r="T1073" s="53"/>
      <c r="U1073" s="53"/>
      <c r="V1073" s="57" t="s">
        <v>105</v>
      </c>
      <c r="W1073" s="53"/>
      <c r="X1073" s="53"/>
      <c r="Y1073" s="57" t="s">
        <v>105</v>
      </c>
      <c r="Z1073" s="57" t="s">
        <v>105</v>
      </c>
      <c r="AA1073" s="53"/>
      <c r="AB1073" s="53" t="s">
        <v>117</v>
      </c>
      <c r="AC1073" s="53" t="s">
        <v>3371</v>
      </c>
      <c r="AD1073" s="53" t="s">
        <v>108</v>
      </c>
      <c r="AE1073" s="53" t="s">
        <v>3370</v>
      </c>
    </row>
    <row r="1074" spans="1:31" x14ac:dyDescent="0.25">
      <c r="A1074" s="53" t="s">
        <v>3372</v>
      </c>
      <c r="B1074" s="54">
        <v>40865</v>
      </c>
      <c r="C1074" s="53"/>
      <c r="D1074" s="54">
        <v>42262</v>
      </c>
      <c r="E1074" s="53"/>
      <c r="F1074" s="53" t="s">
        <v>168</v>
      </c>
      <c r="G1074" s="54">
        <v>42426</v>
      </c>
      <c r="H1074" s="55">
        <v>51520148</v>
      </c>
      <c r="I1074" s="53" t="s">
        <v>242</v>
      </c>
      <c r="J1074" s="54" t="s">
        <v>5652</v>
      </c>
      <c r="K1074" s="55">
        <v>30996400</v>
      </c>
      <c r="L1074" s="56" t="s">
        <v>105</v>
      </c>
      <c r="M1074" s="53"/>
      <c r="N1074" s="53"/>
      <c r="O1074" s="56" t="s">
        <v>105</v>
      </c>
      <c r="P1074" s="53"/>
      <c r="Q1074" s="56" t="s">
        <v>105</v>
      </c>
      <c r="R1074" s="53"/>
      <c r="S1074" s="53"/>
      <c r="T1074" s="53"/>
      <c r="U1074" s="53"/>
      <c r="V1074" s="57" t="s">
        <v>105</v>
      </c>
      <c r="W1074" s="53"/>
      <c r="X1074" s="53"/>
      <c r="Y1074" s="57" t="s">
        <v>105</v>
      </c>
      <c r="Z1074" s="57" t="s">
        <v>105</v>
      </c>
      <c r="AA1074" s="53"/>
      <c r="AB1074" s="53" t="s">
        <v>117</v>
      </c>
      <c r="AC1074" s="53" t="s">
        <v>3373</v>
      </c>
      <c r="AD1074" s="53" t="s">
        <v>108</v>
      </c>
      <c r="AE1074" s="53" t="s">
        <v>3374</v>
      </c>
    </row>
    <row r="1075" spans="1:31" x14ac:dyDescent="0.25">
      <c r="A1075" s="53" t="s">
        <v>3375</v>
      </c>
      <c r="B1075" s="54">
        <v>41290</v>
      </c>
      <c r="C1075" s="53" t="s">
        <v>5692</v>
      </c>
      <c r="D1075" s="54">
        <v>42368</v>
      </c>
      <c r="E1075" s="53"/>
      <c r="F1075" s="53" t="s">
        <v>103</v>
      </c>
      <c r="G1075" s="54">
        <v>42426</v>
      </c>
      <c r="H1075" s="55">
        <v>250655675</v>
      </c>
      <c r="I1075" s="53" t="s">
        <v>104</v>
      </c>
      <c r="J1075" s="54" t="s">
        <v>4966</v>
      </c>
      <c r="K1075" s="55"/>
      <c r="L1075" s="56" t="s">
        <v>105</v>
      </c>
      <c r="M1075" s="53"/>
      <c r="N1075" s="53"/>
      <c r="O1075" s="56" t="s">
        <v>105</v>
      </c>
      <c r="P1075" s="53"/>
      <c r="Q1075" s="56" t="s">
        <v>105</v>
      </c>
      <c r="R1075" s="53"/>
      <c r="S1075" s="53"/>
      <c r="T1075" s="53"/>
      <c r="U1075" s="53"/>
      <c r="V1075" s="57" t="s">
        <v>105</v>
      </c>
      <c r="W1075" s="53"/>
      <c r="X1075" s="53"/>
      <c r="Y1075" s="57" t="s">
        <v>105</v>
      </c>
      <c r="Z1075" s="57" t="s">
        <v>105</v>
      </c>
      <c r="AA1075" s="53"/>
      <c r="AB1075" s="53" t="s">
        <v>117</v>
      </c>
      <c r="AC1075" s="53" t="s">
        <v>3376</v>
      </c>
      <c r="AD1075" s="53" t="s">
        <v>108</v>
      </c>
      <c r="AE1075" s="53" t="s">
        <v>3377</v>
      </c>
    </row>
    <row r="1076" spans="1:31" x14ac:dyDescent="0.25">
      <c r="A1076" s="53" t="s">
        <v>3378</v>
      </c>
      <c r="B1076" s="54">
        <v>41372</v>
      </c>
      <c r="C1076" s="53"/>
      <c r="D1076" s="54">
        <v>42292</v>
      </c>
      <c r="E1076" s="53"/>
      <c r="F1076" s="53" t="s">
        <v>125</v>
      </c>
      <c r="G1076" s="54">
        <v>42426</v>
      </c>
      <c r="H1076" s="55">
        <v>997920000</v>
      </c>
      <c r="I1076" s="53" t="s">
        <v>299</v>
      </c>
      <c r="J1076" s="54" t="s">
        <v>4966</v>
      </c>
      <c r="K1076" s="55">
        <v>2500000000</v>
      </c>
      <c r="L1076" s="56" t="s">
        <v>105</v>
      </c>
      <c r="M1076" s="53"/>
      <c r="N1076" s="53"/>
      <c r="O1076" s="56" t="s">
        <v>105</v>
      </c>
      <c r="P1076" s="53"/>
      <c r="Q1076" s="56" t="s">
        <v>105</v>
      </c>
      <c r="R1076" s="53"/>
      <c r="S1076" s="53"/>
      <c r="T1076" s="53"/>
      <c r="U1076" s="53"/>
      <c r="V1076" s="57" t="s">
        <v>105</v>
      </c>
      <c r="W1076" s="53"/>
      <c r="X1076" s="53"/>
      <c r="Y1076" s="57" t="s">
        <v>105</v>
      </c>
      <c r="Z1076" s="57" t="s">
        <v>105</v>
      </c>
      <c r="AA1076" s="53"/>
      <c r="AB1076" s="53" t="s">
        <v>117</v>
      </c>
      <c r="AC1076" s="53" t="s">
        <v>3379</v>
      </c>
      <c r="AD1076" s="53" t="s">
        <v>108</v>
      </c>
      <c r="AE1076" s="53" t="s">
        <v>3380</v>
      </c>
    </row>
    <row r="1077" spans="1:31" x14ac:dyDescent="0.25">
      <c r="A1077" s="53" t="s">
        <v>3381</v>
      </c>
      <c r="B1077" s="54">
        <v>41920</v>
      </c>
      <c r="C1077" s="53"/>
      <c r="D1077" s="54">
        <v>42306</v>
      </c>
      <c r="E1077" s="53"/>
      <c r="F1077" s="53" t="s">
        <v>168</v>
      </c>
      <c r="G1077" s="54">
        <v>42426</v>
      </c>
      <c r="H1077" s="55">
        <v>50810388</v>
      </c>
      <c r="I1077" s="53" t="s">
        <v>217</v>
      </c>
      <c r="J1077" s="54" t="s">
        <v>4971</v>
      </c>
      <c r="K1077" s="55">
        <v>89341345</v>
      </c>
      <c r="L1077" s="56" t="s">
        <v>105</v>
      </c>
      <c r="M1077" s="53"/>
      <c r="N1077" s="53"/>
      <c r="O1077" s="56" t="s">
        <v>105</v>
      </c>
      <c r="P1077" s="53"/>
      <c r="Q1077" s="56" t="s">
        <v>105</v>
      </c>
      <c r="R1077" s="53"/>
      <c r="S1077" s="53"/>
      <c r="T1077" s="53"/>
      <c r="U1077" s="53"/>
      <c r="V1077" s="57" t="s">
        <v>105</v>
      </c>
      <c r="W1077" s="53"/>
      <c r="X1077" s="53"/>
      <c r="Y1077" s="57" t="s">
        <v>105</v>
      </c>
      <c r="Z1077" s="57" t="s">
        <v>105</v>
      </c>
      <c r="AA1077" s="53"/>
      <c r="AB1077" s="53" t="s">
        <v>117</v>
      </c>
      <c r="AC1077" s="53" t="s">
        <v>3382</v>
      </c>
      <c r="AD1077" s="53" t="s">
        <v>108</v>
      </c>
      <c r="AE1077" s="53" t="s">
        <v>3383</v>
      </c>
    </row>
    <row r="1078" spans="1:31" x14ac:dyDescent="0.25">
      <c r="A1078" s="53" t="s">
        <v>3384</v>
      </c>
      <c r="B1078" s="54">
        <v>41852</v>
      </c>
      <c r="C1078" s="53"/>
      <c r="D1078" s="54">
        <v>41906</v>
      </c>
      <c r="E1078" s="53"/>
      <c r="F1078" s="53" t="s">
        <v>134</v>
      </c>
      <c r="G1078" s="54">
        <v>42089</v>
      </c>
      <c r="H1078" s="55">
        <v>342627438</v>
      </c>
      <c r="I1078" s="53" t="s">
        <v>306</v>
      </c>
      <c r="J1078" s="54" t="s">
        <v>4966</v>
      </c>
      <c r="K1078" s="55"/>
      <c r="L1078" s="56" t="s">
        <v>105</v>
      </c>
      <c r="M1078" s="53"/>
      <c r="N1078" s="53"/>
      <c r="O1078" s="56" t="s">
        <v>105</v>
      </c>
      <c r="P1078" s="53"/>
      <c r="Q1078" s="56" t="s">
        <v>105</v>
      </c>
      <c r="R1078" s="53"/>
      <c r="S1078" s="53"/>
      <c r="T1078" s="53"/>
      <c r="U1078" s="53"/>
      <c r="V1078" s="57" t="s">
        <v>105</v>
      </c>
      <c r="W1078" s="53"/>
      <c r="X1078" s="53"/>
      <c r="Y1078" s="57" t="s">
        <v>105</v>
      </c>
      <c r="Z1078" s="57" t="s">
        <v>105</v>
      </c>
      <c r="AA1078" s="53"/>
      <c r="AB1078" s="53" t="s">
        <v>117</v>
      </c>
      <c r="AC1078" s="53" t="s">
        <v>1487</v>
      </c>
      <c r="AD1078" s="53" t="s">
        <v>108</v>
      </c>
      <c r="AE1078" s="53" t="s">
        <v>3385</v>
      </c>
    </row>
    <row r="1079" spans="1:31" x14ac:dyDescent="0.25">
      <c r="A1079" s="53" t="s">
        <v>3386</v>
      </c>
      <c r="B1079" s="54">
        <v>41631</v>
      </c>
      <c r="C1079" s="53" t="s">
        <v>5693</v>
      </c>
      <c r="D1079" s="54">
        <v>42341</v>
      </c>
      <c r="E1079" s="53"/>
      <c r="F1079" s="53" t="s">
        <v>172</v>
      </c>
      <c r="G1079" s="54">
        <v>42486</v>
      </c>
      <c r="H1079" s="55">
        <v>3466208</v>
      </c>
      <c r="I1079" s="53" t="s">
        <v>546</v>
      </c>
      <c r="J1079" s="54" t="s">
        <v>4966</v>
      </c>
      <c r="K1079" s="55"/>
      <c r="L1079" s="56" t="s">
        <v>105</v>
      </c>
      <c r="M1079" s="53"/>
      <c r="N1079" s="53"/>
      <c r="O1079" s="56" t="s">
        <v>105</v>
      </c>
      <c r="P1079" s="53"/>
      <c r="Q1079" s="56" t="s">
        <v>105</v>
      </c>
      <c r="R1079" s="53"/>
      <c r="S1079" s="53"/>
      <c r="T1079" s="53"/>
      <c r="U1079" s="53"/>
      <c r="V1079" s="57" t="s">
        <v>105</v>
      </c>
      <c r="W1079" s="53"/>
      <c r="X1079" s="53"/>
      <c r="Y1079" s="57" t="s">
        <v>105</v>
      </c>
      <c r="Z1079" s="57" t="s">
        <v>105</v>
      </c>
      <c r="AA1079" s="53"/>
      <c r="AB1079" s="53" t="s">
        <v>117</v>
      </c>
      <c r="AC1079" s="53" t="s">
        <v>3387</v>
      </c>
      <c r="AD1079" s="53" t="s">
        <v>108</v>
      </c>
      <c r="AE1079" s="53" t="s">
        <v>3388</v>
      </c>
    </row>
    <row r="1080" spans="1:31" x14ac:dyDescent="0.25">
      <c r="A1080" s="53" t="s">
        <v>3389</v>
      </c>
      <c r="B1080" s="54">
        <v>42096</v>
      </c>
      <c r="C1080" s="53"/>
      <c r="D1080" s="54">
        <v>42404</v>
      </c>
      <c r="E1080" s="53"/>
      <c r="F1080" s="53" t="s">
        <v>134</v>
      </c>
      <c r="G1080" s="54">
        <v>42486</v>
      </c>
      <c r="H1080" s="55">
        <v>128689936</v>
      </c>
      <c r="I1080" s="53" t="s">
        <v>135</v>
      </c>
      <c r="J1080" s="54" t="s">
        <v>4966</v>
      </c>
      <c r="K1080" s="55"/>
      <c r="L1080" s="56" t="s">
        <v>105</v>
      </c>
      <c r="M1080" s="53"/>
      <c r="N1080" s="53"/>
      <c r="O1080" s="56" t="s">
        <v>105</v>
      </c>
      <c r="P1080" s="53"/>
      <c r="Q1080" s="56" t="s">
        <v>105</v>
      </c>
      <c r="R1080" s="53"/>
      <c r="S1080" s="53"/>
      <c r="T1080" s="53"/>
      <c r="U1080" s="53"/>
      <c r="V1080" s="57" t="s">
        <v>105</v>
      </c>
      <c r="W1080" s="53"/>
      <c r="X1080" s="53"/>
      <c r="Y1080" s="57" t="s">
        <v>105</v>
      </c>
      <c r="Z1080" s="57" t="s">
        <v>105</v>
      </c>
      <c r="AA1080" s="53"/>
      <c r="AB1080" s="53" t="s">
        <v>117</v>
      </c>
      <c r="AC1080" s="53" t="s">
        <v>3390</v>
      </c>
      <c r="AD1080" s="53" t="s">
        <v>108</v>
      </c>
      <c r="AE1080" s="53" t="s">
        <v>3391</v>
      </c>
    </row>
    <row r="1081" spans="1:31" x14ac:dyDescent="0.25">
      <c r="A1081" s="53" t="s">
        <v>3392</v>
      </c>
      <c r="B1081" s="54">
        <v>41941</v>
      </c>
      <c r="C1081" s="53"/>
      <c r="D1081" s="54">
        <v>41991</v>
      </c>
      <c r="E1081" s="53"/>
      <c r="F1081" s="53" t="s">
        <v>125</v>
      </c>
      <c r="G1081" s="54">
        <v>42150</v>
      </c>
      <c r="H1081" s="55">
        <v>40188223</v>
      </c>
      <c r="I1081" s="53" t="s">
        <v>227</v>
      </c>
      <c r="J1081" s="54" t="s">
        <v>4966</v>
      </c>
      <c r="K1081" s="55">
        <v>25670020783</v>
      </c>
      <c r="L1081" s="56" t="s">
        <v>105</v>
      </c>
      <c r="M1081" s="53"/>
      <c r="N1081" s="53"/>
      <c r="O1081" s="56" t="s">
        <v>105</v>
      </c>
      <c r="P1081" s="53"/>
      <c r="Q1081" s="56" t="s">
        <v>105</v>
      </c>
      <c r="R1081" s="53"/>
      <c r="S1081" s="53"/>
      <c r="T1081" s="53"/>
      <c r="U1081" s="53"/>
      <c r="V1081" s="57" t="s">
        <v>105</v>
      </c>
      <c r="W1081" s="53"/>
      <c r="X1081" s="53"/>
      <c r="Y1081" s="57" t="s">
        <v>105</v>
      </c>
      <c r="Z1081" s="57" t="s">
        <v>105</v>
      </c>
      <c r="AA1081" s="53"/>
      <c r="AB1081" s="53" t="s">
        <v>117</v>
      </c>
      <c r="AC1081" s="53" t="s">
        <v>3393</v>
      </c>
      <c r="AD1081" s="53" t="s">
        <v>108</v>
      </c>
      <c r="AE1081" s="53" t="s">
        <v>3394</v>
      </c>
    </row>
    <row r="1082" spans="1:31" x14ac:dyDescent="0.25">
      <c r="A1082" s="53" t="s">
        <v>3395</v>
      </c>
      <c r="B1082" s="54">
        <v>41943</v>
      </c>
      <c r="C1082" s="53" t="s">
        <v>5694</v>
      </c>
      <c r="D1082" s="54">
        <v>41992</v>
      </c>
      <c r="E1082" s="53"/>
      <c r="F1082" s="53" t="s">
        <v>111</v>
      </c>
      <c r="G1082" s="54">
        <v>42150</v>
      </c>
      <c r="H1082" s="55">
        <v>230446894</v>
      </c>
      <c r="I1082" s="53" t="s">
        <v>393</v>
      </c>
      <c r="J1082" s="54" t="s">
        <v>4966</v>
      </c>
      <c r="K1082" s="55">
        <v>4950000000</v>
      </c>
      <c r="L1082" s="56" t="s">
        <v>105</v>
      </c>
      <c r="M1082" s="53"/>
      <c r="N1082" s="53"/>
      <c r="O1082" s="56" t="s">
        <v>105</v>
      </c>
      <c r="P1082" s="53"/>
      <c r="Q1082" s="56" t="s">
        <v>105</v>
      </c>
      <c r="R1082" s="53"/>
      <c r="S1082" s="53"/>
      <c r="T1082" s="53"/>
      <c r="U1082" s="53"/>
      <c r="V1082" s="57" t="s">
        <v>105</v>
      </c>
      <c r="W1082" s="53"/>
      <c r="X1082" s="53"/>
      <c r="Y1082" s="57" t="s">
        <v>105</v>
      </c>
      <c r="Z1082" s="57" t="s">
        <v>105</v>
      </c>
      <c r="AA1082" s="53"/>
      <c r="AB1082" s="53" t="s">
        <v>117</v>
      </c>
      <c r="AC1082" s="53" t="s">
        <v>3396</v>
      </c>
      <c r="AD1082" s="53" t="s">
        <v>108</v>
      </c>
      <c r="AE1082" s="53" t="s">
        <v>3397</v>
      </c>
    </row>
    <row r="1083" spans="1:31" x14ac:dyDescent="0.25">
      <c r="A1083" s="53" t="s">
        <v>3398</v>
      </c>
      <c r="B1083" s="54">
        <v>41926</v>
      </c>
      <c r="C1083" s="53" t="s">
        <v>5695</v>
      </c>
      <c r="D1083" s="54">
        <v>42109</v>
      </c>
      <c r="E1083" s="53"/>
      <c r="F1083" s="53" t="s">
        <v>111</v>
      </c>
      <c r="G1083" s="54">
        <v>42150</v>
      </c>
      <c r="H1083" s="55">
        <v>7618011</v>
      </c>
      <c r="I1083" s="53" t="s">
        <v>257</v>
      </c>
      <c r="J1083" s="54" t="s">
        <v>4966</v>
      </c>
      <c r="K1083" s="55">
        <v>90283494</v>
      </c>
      <c r="L1083" s="56" t="s">
        <v>105</v>
      </c>
      <c r="M1083" s="53"/>
      <c r="N1083" s="53"/>
      <c r="O1083" s="56" t="s">
        <v>105</v>
      </c>
      <c r="P1083" s="53"/>
      <c r="Q1083" s="56" t="s">
        <v>105</v>
      </c>
      <c r="R1083" s="53"/>
      <c r="S1083" s="53"/>
      <c r="T1083" s="53"/>
      <c r="U1083" s="53"/>
      <c r="V1083" s="57" t="s">
        <v>105</v>
      </c>
      <c r="W1083" s="53"/>
      <c r="X1083" s="53"/>
      <c r="Y1083" s="57" t="s">
        <v>105</v>
      </c>
      <c r="Z1083" s="57" t="s">
        <v>105</v>
      </c>
      <c r="AA1083" s="53"/>
      <c r="AB1083" s="53" t="s">
        <v>117</v>
      </c>
      <c r="AC1083" s="53" t="s">
        <v>3399</v>
      </c>
      <c r="AD1083" s="53" t="s">
        <v>108</v>
      </c>
      <c r="AE1083" s="53" t="s">
        <v>3400</v>
      </c>
    </row>
    <row r="1084" spans="1:31" x14ac:dyDescent="0.25">
      <c r="A1084" s="53" t="s">
        <v>3401</v>
      </c>
      <c r="B1084" s="54">
        <v>41444</v>
      </c>
      <c r="C1084" s="53" t="s">
        <v>5696</v>
      </c>
      <c r="D1084" s="54">
        <v>42104</v>
      </c>
      <c r="E1084" s="53"/>
      <c r="F1084" s="53" t="s">
        <v>156</v>
      </c>
      <c r="G1084" s="54">
        <v>42150</v>
      </c>
      <c r="H1084" s="55">
        <v>2709846</v>
      </c>
      <c r="I1084" s="53" t="s">
        <v>927</v>
      </c>
      <c r="J1084" s="54" t="s">
        <v>4966</v>
      </c>
      <c r="K1084" s="55"/>
      <c r="L1084" s="56" t="s">
        <v>105</v>
      </c>
      <c r="M1084" s="53"/>
      <c r="N1084" s="53" t="s">
        <v>28</v>
      </c>
      <c r="O1084" s="56">
        <v>42709</v>
      </c>
      <c r="P1084" s="53"/>
      <c r="Q1084" s="56" t="s">
        <v>105</v>
      </c>
      <c r="R1084" s="53"/>
      <c r="S1084" s="53"/>
      <c r="T1084" s="53"/>
      <c r="U1084" s="53"/>
      <c r="V1084" s="57">
        <v>42753</v>
      </c>
      <c r="W1084" s="53"/>
      <c r="X1084" s="53"/>
      <c r="Y1084" s="57" t="s">
        <v>105</v>
      </c>
      <c r="Z1084" s="57" t="s">
        <v>105</v>
      </c>
      <c r="AA1084" s="53"/>
      <c r="AB1084" s="53" t="s">
        <v>182</v>
      </c>
      <c r="AC1084" s="53" t="s">
        <v>3402</v>
      </c>
      <c r="AD1084" s="53" t="s">
        <v>108</v>
      </c>
      <c r="AE1084" s="53" t="s">
        <v>3403</v>
      </c>
    </row>
    <row r="1085" spans="1:31" x14ac:dyDescent="0.25">
      <c r="A1085" s="53" t="s">
        <v>3404</v>
      </c>
      <c r="B1085" s="54">
        <v>41789</v>
      </c>
      <c r="C1085" s="53" t="s">
        <v>5697</v>
      </c>
      <c r="D1085" s="54">
        <v>41799</v>
      </c>
      <c r="E1085" s="53"/>
      <c r="F1085" s="53" t="s">
        <v>147</v>
      </c>
      <c r="G1085" s="54">
        <v>42150</v>
      </c>
      <c r="H1085" s="55">
        <v>116190255</v>
      </c>
      <c r="I1085" s="53" t="s">
        <v>469</v>
      </c>
      <c r="J1085" s="54" t="s">
        <v>4966</v>
      </c>
      <c r="K1085" s="55"/>
      <c r="L1085" s="56" t="s">
        <v>105</v>
      </c>
      <c r="M1085" s="53"/>
      <c r="N1085" s="53"/>
      <c r="O1085" s="56" t="s">
        <v>105</v>
      </c>
      <c r="P1085" s="53"/>
      <c r="Q1085" s="56" t="s">
        <v>105</v>
      </c>
      <c r="R1085" s="53"/>
      <c r="S1085" s="53"/>
      <c r="T1085" s="53"/>
      <c r="U1085" s="53"/>
      <c r="V1085" s="57" t="s">
        <v>105</v>
      </c>
      <c r="W1085" s="53"/>
      <c r="X1085" s="53"/>
      <c r="Y1085" s="57" t="s">
        <v>105</v>
      </c>
      <c r="Z1085" s="57" t="s">
        <v>105</v>
      </c>
      <c r="AA1085" s="53"/>
      <c r="AB1085" s="53" t="s">
        <v>117</v>
      </c>
      <c r="AC1085" s="53" t="s">
        <v>3405</v>
      </c>
      <c r="AD1085" s="53" t="s">
        <v>108</v>
      </c>
      <c r="AE1085" s="53" t="s">
        <v>3406</v>
      </c>
    </row>
    <row r="1086" spans="1:31" x14ac:dyDescent="0.25">
      <c r="A1086" s="53" t="s">
        <v>3407</v>
      </c>
      <c r="B1086" s="54">
        <v>41639</v>
      </c>
      <c r="C1086" s="53"/>
      <c r="D1086" s="54">
        <v>41736</v>
      </c>
      <c r="E1086" s="53"/>
      <c r="F1086" s="53" t="s">
        <v>111</v>
      </c>
      <c r="G1086" s="54">
        <v>42150</v>
      </c>
      <c r="H1086" s="55">
        <v>49905057</v>
      </c>
      <c r="I1086" s="53" t="s">
        <v>393</v>
      </c>
      <c r="J1086" s="54" t="s">
        <v>4966</v>
      </c>
      <c r="K1086" s="55"/>
      <c r="L1086" s="56" t="s">
        <v>105</v>
      </c>
      <c r="M1086" s="53"/>
      <c r="N1086" s="53"/>
      <c r="O1086" s="56" t="s">
        <v>105</v>
      </c>
      <c r="P1086" s="53"/>
      <c r="Q1086" s="56" t="s">
        <v>105</v>
      </c>
      <c r="R1086" s="53"/>
      <c r="S1086" s="53"/>
      <c r="T1086" s="53"/>
      <c r="U1086" s="53"/>
      <c r="V1086" s="57" t="s">
        <v>105</v>
      </c>
      <c r="W1086" s="53"/>
      <c r="X1086" s="53"/>
      <c r="Y1086" s="57" t="s">
        <v>105</v>
      </c>
      <c r="Z1086" s="57" t="s">
        <v>105</v>
      </c>
      <c r="AA1086" s="53"/>
      <c r="AB1086" s="53" t="s">
        <v>117</v>
      </c>
      <c r="AC1086" s="53" t="s">
        <v>3408</v>
      </c>
      <c r="AD1086" s="53" t="s">
        <v>108</v>
      </c>
      <c r="AE1086" s="53" t="s">
        <v>3409</v>
      </c>
    </row>
    <row r="1087" spans="1:31" x14ac:dyDescent="0.25">
      <c r="A1087" s="53" t="s">
        <v>3410</v>
      </c>
      <c r="B1087" s="54">
        <v>41275</v>
      </c>
      <c r="C1087" s="53" t="s">
        <v>5698</v>
      </c>
      <c r="D1087" s="54">
        <v>42110</v>
      </c>
      <c r="E1087" s="53"/>
      <c r="F1087" s="53" t="s">
        <v>111</v>
      </c>
      <c r="G1087" s="54">
        <v>42150</v>
      </c>
      <c r="H1087" s="55">
        <v>24644890</v>
      </c>
      <c r="I1087" s="53" t="s">
        <v>257</v>
      </c>
      <c r="J1087" s="54" t="s">
        <v>4966</v>
      </c>
      <c r="K1087" s="55"/>
      <c r="L1087" s="56" t="s">
        <v>105</v>
      </c>
      <c r="M1087" s="53"/>
      <c r="N1087" s="53" t="s">
        <v>28</v>
      </c>
      <c r="O1087" s="56">
        <v>42782</v>
      </c>
      <c r="P1087" s="53"/>
      <c r="Q1087" s="56" t="s">
        <v>105</v>
      </c>
      <c r="R1087" s="53"/>
      <c r="S1087" s="53"/>
      <c r="T1087" s="53"/>
      <c r="U1087" s="53"/>
      <c r="V1087" s="57">
        <v>42817</v>
      </c>
      <c r="W1087" s="53"/>
      <c r="X1087" s="53"/>
      <c r="Y1087" s="57" t="s">
        <v>105</v>
      </c>
      <c r="Z1087" s="57" t="s">
        <v>105</v>
      </c>
      <c r="AA1087" s="53"/>
      <c r="AB1087" s="53" t="s">
        <v>182</v>
      </c>
      <c r="AC1087" s="53" t="s">
        <v>3411</v>
      </c>
      <c r="AD1087" s="53" t="s">
        <v>108</v>
      </c>
      <c r="AE1087" s="53" t="s">
        <v>3412</v>
      </c>
    </row>
    <row r="1088" spans="1:31" x14ac:dyDescent="0.25">
      <c r="A1088" s="53" t="s">
        <v>3413</v>
      </c>
      <c r="B1088" s="54">
        <v>41820</v>
      </c>
      <c r="C1088" s="53"/>
      <c r="D1088" s="54">
        <v>41906</v>
      </c>
      <c r="E1088" s="53"/>
      <c r="F1088" s="53" t="s">
        <v>134</v>
      </c>
      <c r="G1088" s="54">
        <v>42150</v>
      </c>
      <c r="H1088" s="55">
        <v>327512979</v>
      </c>
      <c r="I1088" s="53" t="s">
        <v>306</v>
      </c>
      <c r="J1088" s="54" t="s">
        <v>4966</v>
      </c>
      <c r="K1088" s="55">
        <v>1200000000</v>
      </c>
      <c r="L1088" s="56" t="s">
        <v>105</v>
      </c>
      <c r="M1088" s="53"/>
      <c r="N1088" s="53"/>
      <c r="O1088" s="56" t="s">
        <v>105</v>
      </c>
      <c r="P1088" s="53"/>
      <c r="Q1088" s="56" t="s">
        <v>105</v>
      </c>
      <c r="R1088" s="53"/>
      <c r="S1088" s="53"/>
      <c r="T1088" s="53"/>
      <c r="U1088" s="53"/>
      <c r="V1088" s="57" t="s">
        <v>105</v>
      </c>
      <c r="W1088" s="53"/>
      <c r="X1088" s="53"/>
      <c r="Y1088" s="57" t="s">
        <v>105</v>
      </c>
      <c r="Z1088" s="57" t="s">
        <v>105</v>
      </c>
      <c r="AA1088" s="53"/>
      <c r="AB1088" s="53" t="s">
        <v>117</v>
      </c>
      <c r="AC1088" s="53" t="s">
        <v>3414</v>
      </c>
      <c r="AD1088" s="53" t="s">
        <v>108</v>
      </c>
      <c r="AE1088" s="53" t="s">
        <v>3415</v>
      </c>
    </row>
    <row r="1089" spans="1:31" x14ac:dyDescent="0.25">
      <c r="A1089" s="53" t="s">
        <v>3416</v>
      </c>
      <c r="B1089" s="54">
        <v>42369</v>
      </c>
      <c r="C1089" s="53" t="s">
        <v>5699</v>
      </c>
      <c r="D1089" s="54">
        <v>42755</v>
      </c>
      <c r="E1089" s="53"/>
      <c r="F1089" s="53" t="s">
        <v>172</v>
      </c>
      <c r="G1089" s="54">
        <v>42881</v>
      </c>
      <c r="H1089" s="55">
        <v>133312871</v>
      </c>
      <c r="I1089" s="53" t="s">
        <v>422</v>
      </c>
      <c r="J1089" s="54" t="s">
        <v>5700</v>
      </c>
      <c r="K1089" s="55">
        <v>2655000000</v>
      </c>
      <c r="L1089" s="56" t="s">
        <v>105</v>
      </c>
      <c r="M1089" s="53"/>
      <c r="N1089" s="53"/>
      <c r="O1089" s="56" t="s">
        <v>105</v>
      </c>
      <c r="P1089" s="53"/>
      <c r="Q1089" s="56" t="s">
        <v>105</v>
      </c>
      <c r="R1089" s="53"/>
      <c r="S1089" s="53"/>
      <c r="T1089" s="53"/>
      <c r="U1089" s="53"/>
      <c r="V1089" s="57" t="s">
        <v>105</v>
      </c>
      <c r="W1089" s="53"/>
      <c r="X1089" s="53"/>
      <c r="Y1089" s="57" t="s">
        <v>105</v>
      </c>
      <c r="Z1089" s="57" t="s">
        <v>105</v>
      </c>
      <c r="AA1089" s="53"/>
      <c r="AB1089" s="53" t="s">
        <v>117</v>
      </c>
      <c r="AC1089" s="53" t="s">
        <v>3417</v>
      </c>
      <c r="AD1089" s="53" t="s">
        <v>108</v>
      </c>
      <c r="AE1089" s="53" t="s">
        <v>3418</v>
      </c>
    </row>
    <row r="1090" spans="1:31" x14ac:dyDescent="0.25">
      <c r="A1090" s="53" t="s">
        <v>3419</v>
      </c>
      <c r="B1090" s="54">
        <v>41896</v>
      </c>
      <c r="C1090" s="53" t="s">
        <v>5701</v>
      </c>
      <c r="D1090" s="54">
        <v>42696</v>
      </c>
      <c r="E1090" s="53"/>
      <c r="F1090" s="53" t="s">
        <v>134</v>
      </c>
      <c r="G1090" s="54">
        <v>42881</v>
      </c>
      <c r="H1090" s="55">
        <v>108890640</v>
      </c>
      <c r="I1090" s="53" t="s">
        <v>844</v>
      </c>
      <c r="J1090" s="54" t="s">
        <v>4966</v>
      </c>
      <c r="K1090" s="55"/>
      <c r="L1090" s="56" t="s">
        <v>105</v>
      </c>
      <c r="M1090" s="53"/>
      <c r="N1090" s="53"/>
      <c r="O1090" s="56" t="s">
        <v>105</v>
      </c>
      <c r="P1090" s="53"/>
      <c r="Q1090" s="56" t="s">
        <v>105</v>
      </c>
      <c r="R1090" s="53"/>
      <c r="S1090" s="53"/>
      <c r="T1090" s="53"/>
      <c r="U1090" s="53"/>
      <c r="V1090" s="57" t="s">
        <v>105</v>
      </c>
      <c r="W1090" s="53"/>
      <c r="X1090" s="53"/>
      <c r="Y1090" s="57" t="s">
        <v>105</v>
      </c>
      <c r="Z1090" s="57" t="s">
        <v>105</v>
      </c>
      <c r="AA1090" s="53"/>
      <c r="AB1090" s="53" t="s">
        <v>117</v>
      </c>
      <c r="AC1090" s="53" t="s">
        <v>3420</v>
      </c>
      <c r="AD1090" s="53" t="s">
        <v>108</v>
      </c>
      <c r="AE1090" s="53" t="s">
        <v>3421</v>
      </c>
    </row>
    <row r="1091" spans="1:31" x14ac:dyDescent="0.25">
      <c r="A1091" s="53" t="s">
        <v>3422</v>
      </c>
      <c r="B1091" s="54">
        <v>42034</v>
      </c>
      <c r="C1091" s="53" t="s">
        <v>5702</v>
      </c>
      <c r="D1091" s="54">
        <v>42755</v>
      </c>
      <c r="E1091" s="53"/>
      <c r="F1091" s="53" t="s">
        <v>172</v>
      </c>
      <c r="G1091" s="54">
        <v>42881</v>
      </c>
      <c r="H1091" s="55">
        <v>1797121707</v>
      </c>
      <c r="I1091" s="53" t="s">
        <v>422</v>
      </c>
      <c r="J1091" s="54" t="s">
        <v>4966</v>
      </c>
      <c r="K1091" s="55">
        <v>2655000000</v>
      </c>
      <c r="L1091" s="56" t="s">
        <v>105</v>
      </c>
      <c r="M1091" s="53"/>
      <c r="N1091" s="53"/>
      <c r="O1091" s="56" t="s">
        <v>105</v>
      </c>
      <c r="P1091" s="53"/>
      <c r="Q1091" s="56" t="s">
        <v>105</v>
      </c>
      <c r="R1091" s="53"/>
      <c r="S1091" s="53"/>
      <c r="T1091" s="53"/>
      <c r="U1091" s="53"/>
      <c r="V1091" s="57" t="s">
        <v>105</v>
      </c>
      <c r="W1091" s="53"/>
      <c r="X1091" s="53"/>
      <c r="Y1091" s="57" t="s">
        <v>105</v>
      </c>
      <c r="Z1091" s="57" t="s">
        <v>105</v>
      </c>
      <c r="AA1091" s="53"/>
      <c r="AB1091" s="53" t="s">
        <v>117</v>
      </c>
      <c r="AC1091" s="53" t="s">
        <v>3423</v>
      </c>
      <c r="AD1091" s="53" t="s">
        <v>108</v>
      </c>
      <c r="AE1091" s="53" t="s">
        <v>3424</v>
      </c>
    </row>
    <row r="1092" spans="1:31" x14ac:dyDescent="0.25">
      <c r="A1092" s="53" t="s">
        <v>3425</v>
      </c>
      <c r="B1092" s="54">
        <v>42369</v>
      </c>
      <c r="C1092" s="53"/>
      <c r="D1092" s="54">
        <v>42647</v>
      </c>
      <c r="E1092" s="53"/>
      <c r="F1092" s="53" t="s">
        <v>168</v>
      </c>
      <c r="G1092" s="54">
        <v>42881</v>
      </c>
      <c r="H1092" s="55">
        <v>143736336</v>
      </c>
      <c r="I1092" s="53" t="s">
        <v>169</v>
      </c>
      <c r="J1092" s="54" t="s">
        <v>5700</v>
      </c>
      <c r="K1092" s="55">
        <v>220000000</v>
      </c>
      <c r="L1092" s="56" t="s">
        <v>105</v>
      </c>
      <c r="M1092" s="53"/>
      <c r="N1092" s="53"/>
      <c r="O1092" s="56" t="s">
        <v>105</v>
      </c>
      <c r="P1092" s="53"/>
      <c r="Q1092" s="56" t="s">
        <v>105</v>
      </c>
      <c r="R1092" s="53"/>
      <c r="S1092" s="53"/>
      <c r="T1092" s="53"/>
      <c r="U1092" s="53"/>
      <c r="V1092" s="57" t="s">
        <v>105</v>
      </c>
      <c r="W1092" s="53"/>
      <c r="X1092" s="53"/>
      <c r="Y1092" s="57" t="s">
        <v>105</v>
      </c>
      <c r="Z1092" s="57" t="s">
        <v>105</v>
      </c>
      <c r="AA1092" s="53"/>
      <c r="AB1092" s="53" t="s">
        <v>117</v>
      </c>
      <c r="AC1092" s="53" t="s">
        <v>3426</v>
      </c>
      <c r="AD1092" s="53" t="s">
        <v>108</v>
      </c>
      <c r="AE1092" s="53" t="s">
        <v>3427</v>
      </c>
    </row>
    <row r="1093" spans="1:31" x14ac:dyDescent="0.25">
      <c r="A1093" s="53" t="s">
        <v>3428</v>
      </c>
      <c r="B1093" s="54">
        <v>42291</v>
      </c>
      <c r="C1093" s="53" t="s">
        <v>5703</v>
      </c>
      <c r="D1093" s="54">
        <v>42773</v>
      </c>
      <c r="E1093" s="53"/>
      <c r="F1093" s="53" t="s">
        <v>172</v>
      </c>
      <c r="G1093" s="54">
        <v>42881</v>
      </c>
      <c r="H1093" s="55">
        <v>26406240</v>
      </c>
      <c r="I1093" s="53" t="s">
        <v>422</v>
      </c>
      <c r="J1093" s="54" t="s">
        <v>4966</v>
      </c>
      <c r="K1093" s="55">
        <v>1655000000</v>
      </c>
      <c r="L1093" s="56" t="s">
        <v>105</v>
      </c>
      <c r="M1093" s="53"/>
      <c r="N1093" s="53"/>
      <c r="O1093" s="56" t="s">
        <v>105</v>
      </c>
      <c r="P1093" s="53"/>
      <c r="Q1093" s="56" t="s">
        <v>105</v>
      </c>
      <c r="R1093" s="53"/>
      <c r="S1093" s="53"/>
      <c r="T1093" s="53"/>
      <c r="U1093" s="53"/>
      <c r="V1093" s="57" t="s">
        <v>105</v>
      </c>
      <c r="W1093" s="53"/>
      <c r="X1093" s="53"/>
      <c r="Y1093" s="57" t="s">
        <v>105</v>
      </c>
      <c r="Z1093" s="57" t="s">
        <v>105</v>
      </c>
      <c r="AA1093" s="53"/>
      <c r="AB1093" s="53" t="s">
        <v>117</v>
      </c>
      <c r="AC1093" s="53" t="s">
        <v>3429</v>
      </c>
      <c r="AD1093" s="53" t="s">
        <v>108</v>
      </c>
      <c r="AE1093" s="53" t="s">
        <v>3430</v>
      </c>
    </row>
    <row r="1094" spans="1:31" x14ac:dyDescent="0.25">
      <c r="A1094" s="53" t="s">
        <v>3431</v>
      </c>
      <c r="B1094" s="54">
        <v>39510</v>
      </c>
      <c r="C1094" s="53" t="s">
        <v>5704</v>
      </c>
      <c r="D1094" s="54">
        <v>41142</v>
      </c>
      <c r="E1094" s="53"/>
      <c r="F1094" s="53" t="s">
        <v>134</v>
      </c>
      <c r="G1094" s="54">
        <v>41451</v>
      </c>
      <c r="H1094" s="55">
        <v>869675481</v>
      </c>
      <c r="I1094" s="53" t="s">
        <v>177</v>
      </c>
      <c r="J1094" s="54" t="s">
        <v>4966</v>
      </c>
      <c r="K1094" s="55"/>
      <c r="L1094" s="56" t="s">
        <v>105</v>
      </c>
      <c r="M1094" s="53"/>
      <c r="N1094" s="53"/>
      <c r="O1094" s="56" t="s">
        <v>105</v>
      </c>
      <c r="P1094" s="53"/>
      <c r="Q1094" s="56" t="s">
        <v>105</v>
      </c>
      <c r="R1094" s="53"/>
      <c r="S1094" s="53"/>
      <c r="T1094" s="53"/>
      <c r="U1094" s="53"/>
      <c r="V1094" s="57" t="s">
        <v>105</v>
      </c>
      <c r="W1094" s="53"/>
      <c r="X1094" s="53"/>
      <c r="Y1094" s="57" t="s">
        <v>105</v>
      </c>
      <c r="Z1094" s="57" t="s">
        <v>105</v>
      </c>
      <c r="AA1094" s="53"/>
      <c r="AB1094" s="53" t="s">
        <v>117</v>
      </c>
      <c r="AC1094" s="53" t="s">
        <v>3432</v>
      </c>
      <c r="AD1094" s="53" t="s">
        <v>108</v>
      </c>
      <c r="AE1094" s="53" t="s">
        <v>3433</v>
      </c>
    </row>
    <row r="1095" spans="1:31" x14ac:dyDescent="0.25">
      <c r="A1095" s="53" t="s">
        <v>3434</v>
      </c>
      <c r="B1095" s="54" t="s">
        <v>3435</v>
      </c>
      <c r="C1095" s="53"/>
      <c r="D1095" s="54">
        <v>41386</v>
      </c>
      <c r="E1095" s="53" t="s">
        <v>3436</v>
      </c>
      <c r="F1095" s="53" t="s">
        <v>111</v>
      </c>
      <c r="G1095" s="54">
        <v>41451</v>
      </c>
      <c r="H1095" s="55">
        <v>24052500</v>
      </c>
      <c r="I1095" s="53" t="s">
        <v>393</v>
      </c>
      <c r="J1095" s="54" t="s">
        <v>4966</v>
      </c>
      <c r="K1095" s="55"/>
      <c r="L1095" s="56" t="s">
        <v>105</v>
      </c>
      <c r="M1095" s="53"/>
      <c r="N1095" s="53"/>
      <c r="O1095" s="56" t="s">
        <v>105</v>
      </c>
      <c r="P1095" s="53"/>
      <c r="Q1095" s="56" t="s">
        <v>105</v>
      </c>
      <c r="R1095" s="53"/>
      <c r="S1095" s="53"/>
      <c r="T1095" s="53"/>
      <c r="U1095" s="53"/>
      <c r="V1095" s="57" t="s">
        <v>105</v>
      </c>
      <c r="W1095" s="53"/>
      <c r="X1095" s="53"/>
      <c r="Y1095" s="57" t="s">
        <v>105</v>
      </c>
      <c r="Z1095" s="57" t="s">
        <v>105</v>
      </c>
      <c r="AA1095" s="53"/>
      <c r="AB1095" s="53" t="s">
        <v>117</v>
      </c>
      <c r="AC1095" s="53" t="s">
        <v>3437</v>
      </c>
      <c r="AD1095" s="53" t="s">
        <v>114</v>
      </c>
      <c r="AE1095" s="53" t="s">
        <v>3436</v>
      </c>
    </row>
    <row r="1096" spans="1:31" x14ac:dyDescent="0.25">
      <c r="A1096" s="53" t="s">
        <v>3438</v>
      </c>
      <c r="B1096" s="54">
        <v>40542</v>
      </c>
      <c r="C1096" s="53"/>
      <c r="D1096" s="54">
        <v>41516</v>
      </c>
      <c r="E1096" s="53"/>
      <c r="F1096" s="53" t="s">
        <v>103</v>
      </c>
      <c r="G1096" s="54">
        <v>41816</v>
      </c>
      <c r="H1096" s="55">
        <v>1124337000</v>
      </c>
      <c r="I1096" s="53" t="s">
        <v>104</v>
      </c>
      <c r="J1096" s="54" t="s">
        <v>4966</v>
      </c>
      <c r="K1096" s="55"/>
      <c r="L1096" s="56" t="s">
        <v>105</v>
      </c>
      <c r="M1096" s="53"/>
      <c r="N1096" s="53"/>
      <c r="O1096" s="56" t="s">
        <v>105</v>
      </c>
      <c r="P1096" s="53"/>
      <c r="Q1096" s="56" t="s">
        <v>105</v>
      </c>
      <c r="R1096" s="53"/>
      <c r="S1096" s="53"/>
      <c r="T1096" s="53"/>
      <c r="U1096" s="53"/>
      <c r="V1096" s="57" t="s">
        <v>105</v>
      </c>
      <c r="W1096" s="53"/>
      <c r="X1096" s="53"/>
      <c r="Y1096" s="57" t="s">
        <v>105</v>
      </c>
      <c r="Z1096" s="57" t="s">
        <v>105</v>
      </c>
      <c r="AA1096" s="53"/>
      <c r="AB1096" s="53" t="s">
        <v>117</v>
      </c>
      <c r="AC1096" s="53" t="s">
        <v>3439</v>
      </c>
      <c r="AD1096" s="53" t="s">
        <v>108</v>
      </c>
      <c r="AE1096" s="53" t="s">
        <v>3440</v>
      </c>
    </row>
    <row r="1097" spans="1:31" x14ac:dyDescent="0.25">
      <c r="A1097" s="53" t="s">
        <v>3441</v>
      </c>
      <c r="B1097" s="54">
        <v>40063</v>
      </c>
      <c r="C1097" s="53" t="s">
        <v>5705</v>
      </c>
      <c r="D1097" s="54">
        <v>41558</v>
      </c>
      <c r="E1097" s="53"/>
      <c r="F1097" s="53" t="s">
        <v>156</v>
      </c>
      <c r="G1097" s="54">
        <v>41816</v>
      </c>
      <c r="H1097" s="55">
        <v>30092409</v>
      </c>
      <c r="I1097" s="53" t="s">
        <v>201</v>
      </c>
      <c r="J1097" s="54" t="s">
        <v>4966</v>
      </c>
      <c r="K1097" s="55"/>
      <c r="L1097" s="56" t="s">
        <v>105</v>
      </c>
      <c r="M1097" s="53"/>
      <c r="N1097" s="53"/>
      <c r="O1097" s="56" t="s">
        <v>105</v>
      </c>
      <c r="P1097" s="53"/>
      <c r="Q1097" s="56" t="s">
        <v>105</v>
      </c>
      <c r="R1097" s="53"/>
      <c r="S1097" s="53"/>
      <c r="T1097" s="53"/>
      <c r="U1097" s="53"/>
      <c r="V1097" s="57" t="s">
        <v>105</v>
      </c>
      <c r="W1097" s="53"/>
      <c r="X1097" s="53"/>
      <c r="Y1097" s="57" t="s">
        <v>105</v>
      </c>
      <c r="Z1097" s="57" t="s">
        <v>105</v>
      </c>
      <c r="AA1097" s="53"/>
      <c r="AB1097" s="53" t="s">
        <v>117</v>
      </c>
      <c r="AC1097" s="53" t="s">
        <v>3442</v>
      </c>
      <c r="AD1097" s="53" t="s">
        <v>108</v>
      </c>
      <c r="AE1097" s="53" t="s">
        <v>3443</v>
      </c>
    </row>
    <row r="1098" spans="1:31" x14ac:dyDescent="0.25">
      <c r="A1098" s="53" t="s">
        <v>3444</v>
      </c>
      <c r="B1098" s="54">
        <v>41232</v>
      </c>
      <c r="C1098" s="53" t="s">
        <v>5706</v>
      </c>
      <c r="D1098" s="54">
        <v>41563</v>
      </c>
      <c r="E1098" s="53"/>
      <c r="F1098" s="53" t="s">
        <v>287</v>
      </c>
      <c r="G1098" s="54">
        <v>41816</v>
      </c>
      <c r="H1098" s="55">
        <v>66102395.399999999</v>
      </c>
      <c r="I1098" s="53" t="s">
        <v>443</v>
      </c>
      <c r="J1098" s="54" t="s">
        <v>4966</v>
      </c>
      <c r="K1098" s="55"/>
      <c r="L1098" s="56" t="s">
        <v>105</v>
      </c>
      <c r="M1098" s="53"/>
      <c r="N1098" s="53"/>
      <c r="O1098" s="56" t="s">
        <v>105</v>
      </c>
      <c r="P1098" s="53"/>
      <c r="Q1098" s="56" t="s">
        <v>105</v>
      </c>
      <c r="R1098" s="53"/>
      <c r="S1098" s="53"/>
      <c r="T1098" s="53"/>
      <c r="U1098" s="53"/>
      <c r="V1098" s="57" t="s">
        <v>105</v>
      </c>
      <c r="W1098" s="53"/>
      <c r="X1098" s="53"/>
      <c r="Y1098" s="57" t="s">
        <v>105</v>
      </c>
      <c r="Z1098" s="57" t="s">
        <v>105</v>
      </c>
      <c r="AA1098" s="53"/>
      <c r="AB1098" s="53" t="s">
        <v>117</v>
      </c>
      <c r="AC1098" s="53" t="s">
        <v>3445</v>
      </c>
      <c r="AD1098" s="53" t="s">
        <v>108</v>
      </c>
      <c r="AE1098" s="53" t="s">
        <v>3446</v>
      </c>
    </row>
    <row r="1099" spans="1:31" x14ac:dyDescent="0.25">
      <c r="A1099" s="53" t="s">
        <v>3447</v>
      </c>
      <c r="B1099" s="54">
        <v>39070</v>
      </c>
      <c r="C1099" s="53"/>
      <c r="D1099" s="54">
        <v>41449</v>
      </c>
      <c r="E1099" s="53"/>
      <c r="F1099" s="53" t="s">
        <v>134</v>
      </c>
      <c r="G1099" s="54">
        <v>41816</v>
      </c>
      <c r="H1099" s="55">
        <v>417521953</v>
      </c>
      <c r="I1099" s="53" t="s">
        <v>1212</v>
      </c>
      <c r="J1099" s="54" t="s">
        <v>4966</v>
      </c>
      <c r="K1099" s="55"/>
      <c r="L1099" s="56" t="s">
        <v>105</v>
      </c>
      <c r="M1099" s="53"/>
      <c r="N1099" s="53"/>
      <c r="O1099" s="56" t="s">
        <v>105</v>
      </c>
      <c r="P1099" s="53"/>
      <c r="Q1099" s="56" t="s">
        <v>105</v>
      </c>
      <c r="R1099" s="53"/>
      <c r="S1099" s="53"/>
      <c r="T1099" s="53"/>
      <c r="U1099" s="53"/>
      <c r="V1099" s="57" t="s">
        <v>105</v>
      </c>
      <c r="W1099" s="53"/>
      <c r="X1099" s="53"/>
      <c r="Y1099" s="57" t="s">
        <v>105</v>
      </c>
      <c r="Z1099" s="57" t="s">
        <v>105</v>
      </c>
      <c r="AA1099" s="53"/>
      <c r="AB1099" s="53" t="s">
        <v>117</v>
      </c>
      <c r="AC1099" s="53" t="s">
        <v>3448</v>
      </c>
      <c r="AD1099" s="53" t="s">
        <v>108</v>
      </c>
      <c r="AE1099" s="53" t="s">
        <v>3449</v>
      </c>
    </row>
    <row r="1100" spans="1:31" x14ac:dyDescent="0.25">
      <c r="A1100" s="53" t="s">
        <v>3450</v>
      </c>
      <c r="B1100" s="54">
        <v>40428</v>
      </c>
      <c r="C1100" s="53" t="s">
        <v>5707</v>
      </c>
      <c r="D1100" s="54">
        <v>41605</v>
      </c>
      <c r="E1100" s="53"/>
      <c r="F1100" s="53" t="s">
        <v>103</v>
      </c>
      <c r="G1100" s="54">
        <v>41816</v>
      </c>
      <c r="H1100" s="55">
        <v>216352923</v>
      </c>
      <c r="I1100" s="53" t="s">
        <v>139</v>
      </c>
      <c r="J1100" s="54" t="s">
        <v>4966</v>
      </c>
      <c r="K1100" s="55">
        <v>1000000000</v>
      </c>
      <c r="L1100" s="56" t="s">
        <v>105</v>
      </c>
      <c r="M1100" s="53"/>
      <c r="N1100" s="53"/>
      <c r="O1100" s="56" t="s">
        <v>105</v>
      </c>
      <c r="P1100" s="53"/>
      <c r="Q1100" s="56" t="s">
        <v>105</v>
      </c>
      <c r="R1100" s="53"/>
      <c r="S1100" s="53"/>
      <c r="T1100" s="53"/>
      <c r="U1100" s="53"/>
      <c r="V1100" s="57" t="s">
        <v>105</v>
      </c>
      <c r="W1100" s="53"/>
      <c r="X1100" s="53"/>
      <c r="Y1100" s="57" t="s">
        <v>105</v>
      </c>
      <c r="Z1100" s="57" t="s">
        <v>105</v>
      </c>
      <c r="AA1100" s="53"/>
      <c r="AB1100" s="53" t="s">
        <v>117</v>
      </c>
      <c r="AC1100" s="53" t="s">
        <v>3451</v>
      </c>
      <c r="AD1100" s="53" t="s">
        <v>108</v>
      </c>
      <c r="AE1100" s="53" t="s">
        <v>3452</v>
      </c>
    </row>
    <row r="1101" spans="1:31" x14ac:dyDescent="0.25">
      <c r="A1101" s="53" t="s">
        <v>3453</v>
      </c>
      <c r="B1101" s="54">
        <v>38952</v>
      </c>
      <c r="C1101" s="53" t="s">
        <v>5708</v>
      </c>
      <c r="D1101" s="54">
        <v>41446</v>
      </c>
      <c r="E1101" s="53"/>
      <c r="F1101" s="53" t="s">
        <v>134</v>
      </c>
      <c r="G1101" s="54">
        <v>41816</v>
      </c>
      <c r="H1101" s="55">
        <v>13944945571</v>
      </c>
      <c r="I1101" s="53" t="s">
        <v>177</v>
      </c>
      <c r="J1101" s="54" t="s">
        <v>4966</v>
      </c>
      <c r="K1101" s="55"/>
      <c r="L1101" s="56" t="s">
        <v>105</v>
      </c>
      <c r="M1101" s="53"/>
      <c r="N1101" s="53"/>
      <c r="O1101" s="56" t="s">
        <v>105</v>
      </c>
      <c r="P1101" s="53"/>
      <c r="Q1101" s="56" t="s">
        <v>105</v>
      </c>
      <c r="R1101" s="53"/>
      <c r="S1101" s="53"/>
      <c r="T1101" s="53"/>
      <c r="U1101" s="53"/>
      <c r="V1101" s="57" t="s">
        <v>105</v>
      </c>
      <c r="W1101" s="53"/>
      <c r="X1101" s="53"/>
      <c r="Y1101" s="57" t="s">
        <v>105</v>
      </c>
      <c r="Z1101" s="57" t="s">
        <v>105</v>
      </c>
      <c r="AA1101" s="53"/>
      <c r="AB1101" s="53" t="s">
        <v>117</v>
      </c>
      <c r="AC1101" s="53" t="s">
        <v>3454</v>
      </c>
      <c r="AD1101" s="53" t="s">
        <v>108</v>
      </c>
      <c r="AE1101" s="53" t="s">
        <v>3455</v>
      </c>
    </row>
    <row r="1102" spans="1:31" x14ac:dyDescent="0.25">
      <c r="A1102" s="53" t="s">
        <v>3456</v>
      </c>
      <c r="B1102" s="54">
        <v>40998</v>
      </c>
      <c r="C1102" s="53"/>
      <c r="D1102" s="54">
        <v>41431</v>
      </c>
      <c r="E1102" s="53"/>
      <c r="F1102" s="53" t="s">
        <v>134</v>
      </c>
      <c r="G1102" s="54">
        <v>41816</v>
      </c>
      <c r="H1102" s="55">
        <v>1624000</v>
      </c>
      <c r="I1102" s="53" t="s">
        <v>1063</v>
      </c>
      <c r="J1102" s="54" t="s">
        <v>4966</v>
      </c>
      <c r="K1102" s="55"/>
      <c r="L1102" s="56" t="s">
        <v>105</v>
      </c>
      <c r="M1102" s="53"/>
      <c r="N1102" s="53"/>
      <c r="O1102" s="56" t="s">
        <v>105</v>
      </c>
      <c r="P1102" s="53"/>
      <c r="Q1102" s="56" t="s">
        <v>105</v>
      </c>
      <c r="R1102" s="53"/>
      <c r="S1102" s="53"/>
      <c r="T1102" s="53"/>
      <c r="U1102" s="53"/>
      <c r="V1102" s="57" t="s">
        <v>105</v>
      </c>
      <c r="W1102" s="53"/>
      <c r="X1102" s="53"/>
      <c r="Y1102" s="57" t="s">
        <v>105</v>
      </c>
      <c r="Z1102" s="57" t="s">
        <v>105</v>
      </c>
      <c r="AA1102" s="53"/>
      <c r="AB1102" s="53" t="s">
        <v>117</v>
      </c>
      <c r="AC1102" s="53" t="s">
        <v>3457</v>
      </c>
      <c r="AD1102" s="53" t="s">
        <v>108</v>
      </c>
      <c r="AE1102" s="53" t="s">
        <v>3458</v>
      </c>
    </row>
    <row r="1103" spans="1:31" x14ac:dyDescent="0.25">
      <c r="A1103" s="53" t="s">
        <v>3459</v>
      </c>
      <c r="B1103" s="54">
        <v>41382</v>
      </c>
      <c r="C1103" s="53" t="s">
        <v>5709</v>
      </c>
      <c r="D1103" s="54">
        <v>41999</v>
      </c>
      <c r="E1103" s="53"/>
      <c r="F1103" s="53" t="s">
        <v>134</v>
      </c>
      <c r="G1103" s="54">
        <v>42181</v>
      </c>
      <c r="H1103" s="55">
        <v>6640000</v>
      </c>
      <c r="I1103" s="53" t="s">
        <v>492</v>
      </c>
      <c r="J1103" s="54" t="s">
        <v>5710</v>
      </c>
      <c r="K1103" s="55">
        <v>500000000</v>
      </c>
      <c r="L1103" s="56" t="s">
        <v>105</v>
      </c>
      <c r="M1103" s="53"/>
      <c r="N1103" s="53"/>
      <c r="O1103" s="56" t="s">
        <v>105</v>
      </c>
      <c r="P1103" s="53"/>
      <c r="Q1103" s="56" t="s">
        <v>105</v>
      </c>
      <c r="R1103" s="53"/>
      <c r="S1103" s="53"/>
      <c r="T1103" s="53"/>
      <c r="U1103" s="53"/>
      <c r="V1103" s="57" t="s">
        <v>105</v>
      </c>
      <c r="W1103" s="53"/>
      <c r="X1103" s="53"/>
      <c r="Y1103" s="57" t="s">
        <v>105</v>
      </c>
      <c r="Z1103" s="57" t="s">
        <v>105</v>
      </c>
      <c r="AA1103" s="53"/>
      <c r="AB1103" s="53" t="s">
        <v>117</v>
      </c>
      <c r="AC1103" s="53" t="s">
        <v>3460</v>
      </c>
      <c r="AD1103" s="53" t="s">
        <v>108</v>
      </c>
      <c r="AE1103" s="53" t="s">
        <v>3461</v>
      </c>
    </row>
    <row r="1104" spans="1:31" x14ac:dyDescent="0.25">
      <c r="A1104" s="53" t="s">
        <v>3462</v>
      </c>
      <c r="B1104" s="54">
        <v>41425</v>
      </c>
      <c r="C1104" s="53" t="s">
        <v>5711</v>
      </c>
      <c r="D1104" s="54">
        <v>42018</v>
      </c>
      <c r="E1104" s="53"/>
      <c r="F1104" s="53" t="s">
        <v>156</v>
      </c>
      <c r="G1104" s="54">
        <v>42181</v>
      </c>
      <c r="H1104" s="55">
        <v>4288854323</v>
      </c>
      <c r="I1104" s="53" t="s">
        <v>201</v>
      </c>
      <c r="J1104" s="54" t="s">
        <v>4966</v>
      </c>
      <c r="K1104" s="55">
        <v>500000000</v>
      </c>
      <c r="L1104" s="56" t="s">
        <v>105</v>
      </c>
      <c r="M1104" s="53"/>
      <c r="N1104" s="53"/>
      <c r="O1104" s="56" t="s">
        <v>105</v>
      </c>
      <c r="P1104" s="53"/>
      <c r="Q1104" s="56" t="s">
        <v>105</v>
      </c>
      <c r="R1104" s="53"/>
      <c r="S1104" s="53"/>
      <c r="T1104" s="53"/>
      <c r="U1104" s="53"/>
      <c r="V1104" s="57" t="s">
        <v>105</v>
      </c>
      <c r="W1104" s="53"/>
      <c r="X1104" s="53"/>
      <c r="Y1104" s="57" t="s">
        <v>105</v>
      </c>
      <c r="Z1104" s="57" t="s">
        <v>105</v>
      </c>
      <c r="AA1104" s="53"/>
      <c r="AB1104" s="53" t="s">
        <v>117</v>
      </c>
      <c r="AC1104" s="53" t="s">
        <v>3463</v>
      </c>
      <c r="AD1104" s="53" t="s">
        <v>108</v>
      </c>
      <c r="AE1104" s="53" t="s">
        <v>3464</v>
      </c>
    </row>
    <row r="1105" spans="1:31" x14ac:dyDescent="0.25">
      <c r="A1105" s="53" t="s">
        <v>3465</v>
      </c>
      <c r="B1105" s="54">
        <v>40714</v>
      </c>
      <c r="C1105" s="53" t="s">
        <v>5712</v>
      </c>
      <c r="D1105" s="54">
        <v>42044</v>
      </c>
      <c r="E1105" s="53"/>
      <c r="F1105" s="53" t="s">
        <v>168</v>
      </c>
      <c r="G1105" s="54">
        <v>42181</v>
      </c>
      <c r="H1105" s="55">
        <v>157440000</v>
      </c>
      <c r="I1105" s="53" t="s">
        <v>594</v>
      </c>
      <c r="J1105" s="54" t="s">
        <v>4966</v>
      </c>
      <c r="K1105" s="55">
        <v>62722000</v>
      </c>
      <c r="L1105" s="56" t="s">
        <v>105</v>
      </c>
      <c r="M1105" s="53"/>
      <c r="N1105" s="53"/>
      <c r="O1105" s="56" t="s">
        <v>105</v>
      </c>
      <c r="P1105" s="53"/>
      <c r="Q1105" s="56" t="s">
        <v>105</v>
      </c>
      <c r="R1105" s="53"/>
      <c r="S1105" s="53"/>
      <c r="T1105" s="53"/>
      <c r="U1105" s="53"/>
      <c r="V1105" s="57" t="s">
        <v>105</v>
      </c>
      <c r="W1105" s="53"/>
      <c r="X1105" s="53"/>
      <c r="Y1105" s="57" t="s">
        <v>105</v>
      </c>
      <c r="Z1105" s="57" t="s">
        <v>105</v>
      </c>
      <c r="AA1105" s="53"/>
      <c r="AB1105" s="53" t="s">
        <v>117</v>
      </c>
      <c r="AC1105" s="53" t="s">
        <v>3466</v>
      </c>
      <c r="AD1105" s="53" t="s">
        <v>108</v>
      </c>
      <c r="AE1105" s="53" t="s">
        <v>3467</v>
      </c>
    </row>
    <row r="1106" spans="1:31" x14ac:dyDescent="0.25">
      <c r="A1106" s="53" t="s">
        <v>3468</v>
      </c>
      <c r="B1106" s="54">
        <v>40834</v>
      </c>
      <c r="C1106" s="53" t="s">
        <v>5713</v>
      </c>
      <c r="D1106" s="54">
        <v>42102</v>
      </c>
      <c r="E1106" s="53"/>
      <c r="F1106" s="53" t="s">
        <v>168</v>
      </c>
      <c r="G1106" s="54">
        <v>42181</v>
      </c>
      <c r="H1106" s="55">
        <v>2419442613</v>
      </c>
      <c r="I1106" s="53" t="s">
        <v>209</v>
      </c>
      <c r="J1106" s="54" t="s">
        <v>4966</v>
      </c>
      <c r="K1106" s="55">
        <v>293217225</v>
      </c>
      <c r="L1106" s="56" t="s">
        <v>105</v>
      </c>
      <c r="M1106" s="53"/>
      <c r="N1106" s="53"/>
      <c r="O1106" s="56" t="s">
        <v>105</v>
      </c>
      <c r="P1106" s="53"/>
      <c r="Q1106" s="56" t="s">
        <v>105</v>
      </c>
      <c r="R1106" s="53"/>
      <c r="S1106" s="53"/>
      <c r="T1106" s="53"/>
      <c r="U1106" s="53"/>
      <c r="V1106" s="57" t="s">
        <v>105</v>
      </c>
      <c r="W1106" s="53"/>
      <c r="X1106" s="53"/>
      <c r="Y1106" s="57" t="s">
        <v>105</v>
      </c>
      <c r="Z1106" s="57" t="s">
        <v>105</v>
      </c>
      <c r="AA1106" s="53"/>
      <c r="AB1106" s="53" t="s">
        <v>117</v>
      </c>
      <c r="AC1106" s="53" t="s">
        <v>3469</v>
      </c>
      <c r="AD1106" s="53" t="s">
        <v>108</v>
      </c>
      <c r="AE1106" s="53" t="s">
        <v>3470</v>
      </c>
    </row>
    <row r="1107" spans="1:31" x14ac:dyDescent="0.25">
      <c r="A1107" s="53" t="s">
        <v>3471</v>
      </c>
      <c r="B1107" s="54">
        <v>40907</v>
      </c>
      <c r="C1107" s="53"/>
      <c r="D1107" s="54">
        <v>41408</v>
      </c>
      <c r="E1107" s="53"/>
      <c r="F1107" s="53" t="s">
        <v>168</v>
      </c>
      <c r="G1107" s="54">
        <v>42181</v>
      </c>
      <c r="H1107" s="55">
        <v>63640000</v>
      </c>
      <c r="I1107" s="53" t="s">
        <v>190</v>
      </c>
      <c r="J1107" s="54" t="s">
        <v>4966</v>
      </c>
      <c r="K1107" s="55">
        <v>31569428</v>
      </c>
      <c r="L1107" s="56" t="s">
        <v>105</v>
      </c>
      <c r="M1107" s="53"/>
      <c r="N1107" s="53"/>
      <c r="O1107" s="56" t="s">
        <v>105</v>
      </c>
      <c r="P1107" s="53"/>
      <c r="Q1107" s="56" t="s">
        <v>105</v>
      </c>
      <c r="R1107" s="53"/>
      <c r="S1107" s="53"/>
      <c r="T1107" s="53"/>
      <c r="U1107" s="53"/>
      <c r="V1107" s="57" t="s">
        <v>105</v>
      </c>
      <c r="W1107" s="53"/>
      <c r="X1107" s="53"/>
      <c r="Y1107" s="57" t="s">
        <v>105</v>
      </c>
      <c r="Z1107" s="57" t="s">
        <v>105</v>
      </c>
      <c r="AA1107" s="53"/>
      <c r="AB1107" s="53" t="s">
        <v>117</v>
      </c>
      <c r="AC1107" s="53" t="s">
        <v>3472</v>
      </c>
      <c r="AD1107" s="53" t="s">
        <v>108</v>
      </c>
      <c r="AE1107" s="53" t="s">
        <v>3473</v>
      </c>
    </row>
    <row r="1108" spans="1:31" x14ac:dyDescent="0.25">
      <c r="A1108" s="53" t="s">
        <v>3474</v>
      </c>
      <c r="B1108" s="54">
        <v>41618</v>
      </c>
      <c r="C1108" s="53" t="s">
        <v>5714</v>
      </c>
      <c r="D1108" s="54">
        <v>41794</v>
      </c>
      <c r="E1108" s="53"/>
      <c r="F1108" s="53" t="s">
        <v>168</v>
      </c>
      <c r="G1108" s="54">
        <v>42181</v>
      </c>
      <c r="H1108" s="55">
        <v>18231700</v>
      </c>
      <c r="I1108" s="53" t="s">
        <v>190</v>
      </c>
      <c r="J1108" s="54" t="s">
        <v>4966</v>
      </c>
      <c r="K1108" s="55">
        <v>99298163</v>
      </c>
      <c r="L1108" s="56" t="s">
        <v>105</v>
      </c>
      <c r="M1108" s="53"/>
      <c r="N1108" s="53"/>
      <c r="O1108" s="56" t="s">
        <v>105</v>
      </c>
      <c r="P1108" s="53"/>
      <c r="Q1108" s="56" t="s">
        <v>105</v>
      </c>
      <c r="R1108" s="53"/>
      <c r="S1108" s="53"/>
      <c r="T1108" s="53"/>
      <c r="U1108" s="53"/>
      <c r="V1108" s="57" t="s">
        <v>105</v>
      </c>
      <c r="W1108" s="53"/>
      <c r="X1108" s="53"/>
      <c r="Y1108" s="57" t="s">
        <v>105</v>
      </c>
      <c r="Z1108" s="57" t="s">
        <v>105</v>
      </c>
      <c r="AA1108" s="53"/>
      <c r="AB1108" s="53" t="s">
        <v>117</v>
      </c>
      <c r="AC1108" s="53" t="s">
        <v>3475</v>
      </c>
      <c r="AD1108" s="53" t="s">
        <v>108</v>
      </c>
      <c r="AE1108" s="53" t="s">
        <v>3476</v>
      </c>
    </row>
    <row r="1109" spans="1:31" x14ac:dyDescent="0.25">
      <c r="A1109" s="53" t="s">
        <v>3477</v>
      </c>
      <c r="B1109" s="54">
        <v>40206</v>
      </c>
      <c r="C1109" s="53"/>
      <c r="D1109" s="54">
        <v>41016</v>
      </c>
      <c r="E1109" s="53" t="s">
        <v>2468</v>
      </c>
      <c r="F1109" s="53" t="s">
        <v>168</v>
      </c>
      <c r="G1109" s="54">
        <v>41116</v>
      </c>
      <c r="H1109" s="55">
        <v>449350000</v>
      </c>
      <c r="I1109" s="53" t="s">
        <v>750</v>
      </c>
      <c r="J1109" s="54" t="s">
        <v>5603</v>
      </c>
      <c r="K1109" s="55">
        <v>296571000</v>
      </c>
      <c r="L1109" s="56" t="s">
        <v>105</v>
      </c>
      <c r="M1109" s="53"/>
      <c r="N1109" s="53" t="s">
        <v>28</v>
      </c>
      <c r="O1109" s="56">
        <v>42831</v>
      </c>
      <c r="P1109" s="53"/>
      <c r="Q1109" s="56" t="s">
        <v>105</v>
      </c>
      <c r="R1109" s="53"/>
      <c r="S1109" s="53"/>
      <c r="T1109" s="53"/>
      <c r="U1109" s="53"/>
      <c r="V1109" s="57">
        <v>42872</v>
      </c>
      <c r="W1109" s="53"/>
      <c r="X1109" s="53"/>
      <c r="Y1109" s="57" t="s">
        <v>105</v>
      </c>
      <c r="Z1109" s="57" t="s">
        <v>105</v>
      </c>
      <c r="AA1109" s="53"/>
      <c r="AB1109" s="53" t="s">
        <v>26</v>
      </c>
      <c r="AC1109" s="53" t="s">
        <v>3478</v>
      </c>
      <c r="AD1109" s="53" t="s">
        <v>114</v>
      </c>
      <c r="AE1109" s="53" t="s">
        <v>2468</v>
      </c>
    </row>
    <row r="1110" spans="1:31" x14ac:dyDescent="0.25">
      <c r="A1110" s="53" t="s">
        <v>3479</v>
      </c>
      <c r="B1110" s="54">
        <v>41270</v>
      </c>
      <c r="C1110" s="53" t="s">
        <v>5715</v>
      </c>
      <c r="D1110" s="54">
        <v>41298</v>
      </c>
      <c r="E1110" s="53"/>
      <c r="F1110" s="53" t="s">
        <v>111</v>
      </c>
      <c r="G1110" s="54">
        <v>41481</v>
      </c>
      <c r="H1110" s="55">
        <v>64986723</v>
      </c>
      <c r="I1110" s="53" t="s">
        <v>310</v>
      </c>
      <c r="J1110" s="54" t="s">
        <v>4966</v>
      </c>
      <c r="K1110" s="55">
        <v>25994689.199999999</v>
      </c>
      <c r="L1110" s="56" t="s">
        <v>105</v>
      </c>
      <c r="M1110" s="53"/>
      <c r="N1110" s="53"/>
      <c r="O1110" s="56" t="s">
        <v>105</v>
      </c>
      <c r="P1110" s="53"/>
      <c r="Q1110" s="56" t="s">
        <v>105</v>
      </c>
      <c r="R1110" s="53"/>
      <c r="S1110" s="53"/>
      <c r="T1110" s="53"/>
      <c r="U1110" s="53"/>
      <c r="V1110" s="57" t="s">
        <v>105</v>
      </c>
      <c r="W1110" s="53"/>
      <c r="X1110" s="53"/>
      <c r="Y1110" s="57" t="s">
        <v>105</v>
      </c>
      <c r="Z1110" s="57" t="s">
        <v>105</v>
      </c>
      <c r="AA1110" s="53"/>
      <c r="AB1110" s="53" t="s">
        <v>117</v>
      </c>
      <c r="AC1110" s="53" t="s">
        <v>3480</v>
      </c>
      <c r="AD1110" s="53" t="s">
        <v>108</v>
      </c>
      <c r="AE1110" s="53" t="s">
        <v>3481</v>
      </c>
    </row>
    <row r="1111" spans="1:31" x14ac:dyDescent="0.25">
      <c r="A1111" s="53" t="s">
        <v>3482</v>
      </c>
      <c r="B1111" s="54">
        <v>40696</v>
      </c>
      <c r="C1111" s="53" t="s">
        <v>5716</v>
      </c>
      <c r="D1111" s="54">
        <v>41086</v>
      </c>
      <c r="E1111" s="53"/>
      <c r="F1111" s="53" t="s">
        <v>172</v>
      </c>
      <c r="G1111" s="54">
        <v>41481</v>
      </c>
      <c r="H1111" s="55">
        <v>6654000</v>
      </c>
      <c r="I1111" s="53" t="s">
        <v>422</v>
      </c>
      <c r="J1111" s="54" t="s">
        <v>5717</v>
      </c>
      <c r="K1111" s="55">
        <v>5500000000</v>
      </c>
      <c r="L1111" s="56" t="s">
        <v>105</v>
      </c>
      <c r="M1111" s="53"/>
      <c r="N1111" s="53" t="s">
        <v>28</v>
      </c>
      <c r="O1111" s="56">
        <v>43088</v>
      </c>
      <c r="P1111" s="53"/>
      <c r="Q1111" s="56" t="s">
        <v>105</v>
      </c>
      <c r="R1111" s="53"/>
      <c r="S1111" s="53"/>
      <c r="T1111" s="53"/>
      <c r="U1111" s="53"/>
      <c r="V1111" s="57">
        <v>43143</v>
      </c>
      <c r="W1111" s="53"/>
      <c r="X1111" s="53"/>
      <c r="Y1111" s="57" t="s">
        <v>105</v>
      </c>
      <c r="Z1111" s="57" t="s">
        <v>105</v>
      </c>
      <c r="AA1111" s="53"/>
      <c r="AB1111" s="53" t="s">
        <v>26</v>
      </c>
      <c r="AC1111" s="53" t="s">
        <v>3483</v>
      </c>
      <c r="AD1111" s="53" t="s">
        <v>108</v>
      </c>
      <c r="AE1111" s="53" t="s">
        <v>3484</v>
      </c>
    </row>
    <row r="1112" spans="1:31" x14ac:dyDescent="0.25">
      <c r="A1112" s="53" t="s">
        <v>3485</v>
      </c>
      <c r="B1112" s="54">
        <v>40527</v>
      </c>
      <c r="C1112" s="53" t="s">
        <v>5718</v>
      </c>
      <c r="D1112" s="54">
        <v>41086</v>
      </c>
      <c r="E1112" s="53"/>
      <c r="F1112" s="53" t="s">
        <v>172</v>
      </c>
      <c r="G1112" s="54">
        <v>41481</v>
      </c>
      <c r="H1112" s="55">
        <v>16240000</v>
      </c>
      <c r="I1112" s="53" t="s">
        <v>422</v>
      </c>
      <c r="J1112" s="54" t="s">
        <v>4966</v>
      </c>
      <c r="K1112" s="55"/>
      <c r="L1112" s="56" t="s">
        <v>105</v>
      </c>
      <c r="M1112" s="53"/>
      <c r="N1112" s="53"/>
      <c r="O1112" s="56" t="s">
        <v>105</v>
      </c>
      <c r="P1112" s="53"/>
      <c r="Q1112" s="56" t="s">
        <v>105</v>
      </c>
      <c r="R1112" s="53"/>
      <c r="S1112" s="53"/>
      <c r="T1112" s="53"/>
      <c r="U1112" s="53"/>
      <c r="V1112" s="57" t="s">
        <v>105</v>
      </c>
      <c r="W1112" s="53"/>
      <c r="X1112" s="53"/>
      <c r="Y1112" s="57" t="s">
        <v>105</v>
      </c>
      <c r="Z1112" s="57" t="s">
        <v>105</v>
      </c>
      <c r="AA1112" s="53"/>
      <c r="AB1112" s="53" t="s">
        <v>117</v>
      </c>
      <c r="AC1112" s="53" t="s">
        <v>3486</v>
      </c>
      <c r="AD1112" s="53" t="s">
        <v>108</v>
      </c>
      <c r="AE1112" s="53" t="s">
        <v>3487</v>
      </c>
    </row>
    <row r="1113" spans="1:31" x14ac:dyDescent="0.25">
      <c r="A1113" s="53" t="s">
        <v>3488</v>
      </c>
      <c r="B1113" s="54">
        <v>41852</v>
      </c>
      <c r="C1113" s="53"/>
      <c r="D1113" s="54">
        <v>42032</v>
      </c>
      <c r="E1113" s="53"/>
      <c r="F1113" s="53" t="s">
        <v>134</v>
      </c>
      <c r="G1113" s="54">
        <v>42211</v>
      </c>
      <c r="H1113" s="55">
        <v>420640596</v>
      </c>
      <c r="I1113" s="53" t="s">
        <v>306</v>
      </c>
      <c r="J1113" s="54" t="s">
        <v>4966</v>
      </c>
      <c r="K1113" s="55"/>
      <c r="L1113" s="56" t="s">
        <v>105</v>
      </c>
      <c r="M1113" s="53"/>
      <c r="N1113" s="53"/>
      <c r="O1113" s="56" t="s">
        <v>105</v>
      </c>
      <c r="P1113" s="53"/>
      <c r="Q1113" s="56" t="s">
        <v>105</v>
      </c>
      <c r="R1113" s="53"/>
      <c r="S1113" s="53"/>
      <c r="T1113" s="53"/>
      <c r="U1113" s="53"/>
      <c r="V1113" s="57" t="s">
        <v>105</v>
      </c>
      <c r="W1113" s="53"/>
      <c r="X1113" s="53"/>
      <c r="Y1113" s="57" t="s">
        <v>105</v>
      </c>
      <c r="Z1113" s="57" t="s">
        <v>105</v>
      </c>
      <c r="AA1113" s="53"/>
      <c r="AB1113" s="53" t="s">
        <v>117</v>
      </c>
      <c r="AC1113" s="53" t="s">
        <v>3489</v>
      </c>
      <c r="AD1113" s="53" t="s">
        <v>108</v>
      </c>
      <c r="AE1113" s="53" t="s">
        <v>3490</v>
      </c>
    </row>
    <row r="1114" spans="1:31" x14ac:dyDescent="0.25">
      <c r="A1114" s="53" t="s">
        <v>3491</v>
      </c>
      <c r="B1114" s="54">
        <v>42448</v>
      </c>
      <c r="C1114" s="53" t="s">
        <v>5719</v>
      </c>
      <c r="D1114" s="54">
        <v>42488</v>
      </c>
      <c r="E1114" s="53"/>
      <c r="F1114" s="53" t="s">
        <v>125</v>
      </c>
      <c r="G1114" s="54">
        <v>42942</v>
      </c>
      <c r="H1114" s="55">
        <v>14037237</v>
      </c>
      <c r="I1114" s="53" t="s">
        <v>227</v>
      </c>
      <c r="J1114" s="54" t="s">
        <v>4966</v>
      </c>
      <c r="K1114" s="55"/>
      <c r="L1114" s="56" t="s">
        <v>105</v>
      </c>
      <c r="M1114" s="53"/>
      <c r="N1114" s="53"/>
      <c r="O1114" s="56" t="s">
        <v>105</v>
      </c>
      <c r="P1114" s="53"/>
      <c r="Q1114" s="56" t="s">
        <v>105</v>
      </c>
      <c r="R1114" s="53"/>
      <c r="S1114" s="53"/>
      <c r="T1114" s="53"/>
      <c r="U1114" s="53"/>
      <c r="V1114" s="57" t="s">
        <v>105</v>
      </c>
      <c r="W1114" s="53"/>
      <c r="X1114" s="53"/>
      <c r="Y1114" s="57" t="s">
        <v>105</v>
      </c>
      <c r="Z1114" s="57" t="s">
        <v>105</v>
      </c>
      <c r="AA1114" s="53"/>
      <c r="AB1114" s="53" t="s">
        <v>117</v>
      </c>
      <c r="AC1114" s="53" t="s">
        <v>3492</v>
      </c>
      <c r="AD1114" s="53" t="s">
        <v>108</v>
      </c>
      <c r="AE1114" s="53" t="s">
        <v>3493</v>
      </c>
    </row>
    <row r="1115" spans="1:31" x14ac:dyDescent="0.25">
      <c r="A1115" s="53" t="s">
        <v>3494</v>
      </c>
      <c r="B1115" s="54">
        <v>42369</v>
      </c>
      <c r="C1115" s="53" t="s">
        <v>5720</v>
      </c>
      <c r="D1115" s="54">
        <v>42720</v>
      </c>
      <c r="E1115" s="53"/>
      <c r="F1115" s="53" t="s">
        <v>111</v>
      </c>
      <c r="G1115" s="54">
        <v>42942</v>
      </c>
      <c r="H1115" s="55">
        <v>1116065957</v>
      </c>
      <c r="I1115" s="53" t="s">
        <v>1833</v>
      </c>
      <c r="J1115" s="54" t="s">
        <v>4966</v>
      </c>
      <c r="K1115" s="55"/>
      <c r="L1115" s="56" t="s">
        <v>105</v>
      </c>
      <c r="M1115" s="53"/>
      <c r="N1115" s="53"/>
      <c r="O1115" s="56" t="s">
        <v>105</v>
      </c>
      <c r="P1115" s="53"/>
      <c r="Q1115" s="56" t="s">
        <v>105</v>
      </c>
      <c r="R1115" s="53"/>
      <c r="S1115" s="53"/>
      <c r="T1115" s="53"/>
      <c r="U1115" s="53"/>
      <c r="V1115" s="57" t="s">
        <v>105</v>
      </c>
      <c r="W1115" s="53"/>
      <c r="X1115" s="53"/>
      <c r="Y1115" s="57" t="s">
        <v>105</v>
      </c>
      <c r="Z1115" s="57" t="s">
        <v>105</v>
      </c>
      <c r="AA1115" s="53"/>
      <c r="AB1115" s="53" t="s">
        <v>117</v>
      </c>
      <c r="AC1115" s="53" t="s">
        <v>3495</v>
      </c>
      <c r="AD1115" s="53" t="s">
        <v>108</v>
      </c>
      <c r="AE1115" s="53" t="s">
        <v>3496</v>
      </c>
    </row>
    <row r="1116" spans="1:31" x14ac:dyDescent="0.25">
      <c r="A1116" s="53" t="s">
        <v>3497</v>
      </c>
      <c r="B1116" s="54">
        <v>40651</v>
      </c>
      <c r="C1116" s="53" t="s">
        <v>5721</v>
      </c>
      <c r="D1116" s="54">
        <v>42503</v>
      </c>
      <c r="E1116" s="53"/>
      <c r="F1116" s="53" t="s">
        <v>111</v>
      </c>
      <c r="G1116" s="54">
        <v>42608</v>
      </c>
      <c r="H1116" s="55">
        <v>88923065</v>
      </c>
      <c r="I1116" s="53" t="s">
        <v>393</v>
      </c>
      <c r="J1116" s="54" t="s">
        <v>4966</v>
      </c>
      <c r="K1116" s="55">
        <v>4500000000</v>
      </c>
      <c r="L1116" s="56" t="s">
        <v>105</v>
      </c>
      <c r="M1116" s="53"/>
      <c r="N1116" s="53"/>
      <c r="O1116" s="56" t="s">
        <v>105</v>
      </c>
      <c r="P1116" s="53"/>
      <c r="Q1116" s="56" t="s">
        <v>105</v>
      </c>
      <c r="R1116" s="53"/>
      <c r="S1116" s="53"/>
      <c r="T1116" s="53"/>
      <c r="U1116" s="53"/>
      <c r="V1116" s="57" t="s">
        <v>105</v>
      </c>
      <c r="W1116" s="53"/>
      <c r="X1116" s="53"/>
      <c r="Y1116" s="57" t="s">
        <v>105</v>
      </c>
      <c r="Z1116" s="57" t="s">
        <v>105</v>
      </c>
      <c r="AA1116" s="53"/>
      <c r="AB1116" s="53" t="s">
        <v>117</v>
      </c>
      <c r="AC1116" s="53" t="s">
        <v>642</v>
      </c>
      <c r="AD1116" s="53" t="s">
        <v>108</v>
      </c>
      <c r="AE1116" s="53" t="s">
        <v>3498</v>
      </c>
    </row>
    <row r="1117" spans="1:31" x14ac:dyDescent="0.25">
      <c r="A1117" s="53" t="s">
        <v>3499</v>
      </c>
      <c r="B1117" s="54">
        <v>41922</v>
      </c>
      <c r="C1117" s="53"/>
      <c r="D1117" s="54">
        <v>41927</v>
      </c>
      <c r="E1117" s="53"/>
      <c r="F1117" s="53" t="s">
        <v>168</v>
      </c>
      <c r="G1117" s="54">
        <v>42608</v>
      </c>
      <c r="H1117" s="55">
        <v>55781814</v>
      </c>
      <c r="I1117" s="53" t="s">
        <v>819</v>
      </c>
      <c r="J1117" s="54" t="s">
        <v>5722</v>
      </c>
      <c r="K1117" s="55">
        <v>184700000</v>
      </c>
      <c r="L1117" s="56" t="s">
        <v>105</v>
      </c>
      <c r="M1117" s="53"/>
      <c r="N1117" s="53"/>
      <c r="O1117" s="56" t="s">
        <v>105</v>
      </c>
      <c r="P1117" s="53"/>
      <c r="Q1117" s="56" t="s">
        <v>105</v>
      </c>
      <c r="R1117" s="53"/>
      <c r="S1117" s="53"/>
      <c r="T1117" s="53"/>
      <c r="U1117" s="53"/>
      <c r="V1117" s="57" t="s">
        <v>105</v>
      </c>
      <c r="W1117" s="53"/>
      <c r="X1117" s="53"/>
      <c r="Y1117" s="57" t="s">
        <v>105</v>
      </c>
      <c r="Z1117" s="57" t="s">
        <v>105</v>
      </c>
      <c r="AA1117" s="53"/>
      <c r="AB1117" s="53" t="s">
        <v>117</v>
      </c>
      <c r="AC1117" s="53" t="s">
        <v>3500</v>
      </c>
      <c r="AD1117" s="53" t="s">
        <v>108</v>
      </c>
      <c r="AE1117" s="53" t="s">
        <v>3501</v>
      </c>
    </row>
    <row r="1118" spans="1:31" x14ac:dyDescent="0.25">
      <c r="A1118" s="53" t="s">
        <v>3502</v>
      </c>
      <c r="B1118" s="54">
        <v>42307</v>
      </c>
      <c r="C1118" s="53"/>
      <c r="D1118" s="54">
        <v>42556</v>
      </c>
      <c r="E1118" s="53"/>
      <c r="F1118" s="53" t="s">
        <v>168</v>
      </c>
      <c r="G1118" s="54">
        <v>42639</v>
      </c>
      <c r="H1118" s="55">
        <v>27346874</v>
      </c>
      <c r="I1118" s="53" t="s">
        <v>386</v>
      </c>
      <c r="J1118" s="54" t="s">
        <v>5723</v>
      </c>
      <c r="K1118" s="55">
        <v>500000000</v>
      </c>
      <c r="L1118" s="56" t="s">
        <v>105</v>
      </c>
      <c r="M1118" s="53"/>
      <c r="N1118" s="53"/>
      <c r="O1118" s="56" t="s">
        <v>105</v>
      </c>
      <c r="P1118" s="53"/>
      <c r="Q1118" s="56" t="s">
        <v>105</v>
      </c>
      <c r="R1118" s="53"/>
      <c r="S1118" s="53"/>
      <c r="T1118" s="53"/>
      <c r="U1118" s="53"/>
      <c r="V1118" s="57" t="s">
        <v>105</v>
      </c>
      <c r="W1118" s="53"/>
      <c r="X1118" s="53"/>
      <c r="Y1118" s="57" t="s">
        <v>105</v>
      </c>
      <c r="Z1118" s="57" t="s">
        <v>105</v>
      </c>
      <c r="AA1118" s="53"/>
      <c r="AB1118" s="53" t="s">
        <v>117</v>
      </c>
      <c r="AC1118" s="53" t="s">
        <v>3503</v>
      </c>
      <c r="AD1118" s="53" t="s">
        <v>108</v>
      </c>
      <c r="AE1118" s="53" t="s">
        <v>3502</v>
      </c>
    </row>
    <row r="1119" spans="1:31" x14ac:dyDescent="0.25">
      <c r="A1119" s="53" t="s">
        <v>3504</v>
      </c>
      <c r="B1119" s="54">
        <v>42457</v>
      </c>
      <c r="C1119" s="53" t="s">
        <v>5724</v>
      </c>
      <c r="D1119" s="54">
        <v>42734</v>
      </c>
      <c r="E1119" s="53"/>
      <c r="F1119" s="53" t="s">
        <v>134</v>
      </c>
      <c r="G1119" s="54">
        <v>43004</v>
      </c>
      <c r="H1119" s="55">
        <v>25057136</v>
      </c>
      <c r="I1119" s="53" t="s">
        <v>135</v>
      </c>
      <c r="J1119" s="54" t="s">
        <v>4966</v>
      </c>
      <c r="K1119" s="55"/>
      <c r="L1119" s="56" t="s">
        <v>105</v>
      </c>
      <c r="M1119" s="53"/>
      <c r="N1119" s="53"/>
      <c r="O1119" s="56" t="s">
        <v>105</v>
      </c>
      <c r="P1119" s="53"/>
      <c r="Q1119" s="56" t="s">
        <v>105</v>
      </c>
      <c r="R1119" s="53"/>
      <c r="S1119" s="53"/>
      <c r="T1119" s="53"/>
      <c r="U1119" s="53"/>
      <c r="V1119" s="57" t="s">
        <v>105</v>
      </c>
      <c r="W1119" s="53"/>
      <c r="X1119" s="53"/>
      <c r="Y1119" s="57" t="s">
        <v>105</v>
      </c>
      <c r="Z1119" s="57" t="s">
        <v>105</v>
      </c>
      <c r="AA1119" s="53"/>
      <c r="AB1119" s="53" t="s">
        <v>117</v>
      </c>
      <c r="AC1119" s="53" t="s">
        <v>3505</v>
      </c>
      <c r="AD1119" s="53" t="s">
        <v>108</v>
      </c>
      <c r="AE1119" s="53" t="s">
        <v>3506</v>
      </c>
    </row>
    <row r="1120" spans="1:31" x14ac:dyDescent="0.25">
      <c r="A1120" s="53" t="s">
        <v>3507</v>
      </c>
      <c r="B1120" s="54">
        <v>41464</v>
      </c>
      <c r="C1120" s="53"/>
      <c r="D1120" s="54">
        <v>42916</v>
      </c>
      <c r="E1120" s="53"/>
      <c r="F1120" s="53" t="s">
        <v>103</v>
      </c>
      <c r="G1120" s="54">
        <v>43004</v>
      </c>
      <c r="H1120" s="55">
        <v>354816764</v>
      </c>
      <c r="I1120" s="53" t="s">
        <v>264</v>
      </c>
      <c r="J1120" s="54" t="s">
        <v>4966</v>
      </c>
      <c r="K1120" s="55"/>
      <c r="L1120" s="56" t="s">
        <v>105</v>
      </c>
      <c r="M1120" s="53"/>
      <c r="N1120" s="53"/>
      <c r="O1120" s="56" t="s">
        <v>105</v>
      </c>
      <c r="P1120" s="53"/>
      <c r="Q1120" s="56" t="s">
        <v>105</v>
      </c>
      <c r="R1120" s="53"/>
      <c r="S1120" s="53"/>
      <c r="T1120" s="53"/>
      <c r="U1120" s="53"/>
      <c r="V1120" s="57" t="s">
        <v>105</v>
      </c>
      <c r="W1120" s="53"/>
      <c r="X1120" s="53"/>
      <c r="Y1120" s="57" t="s">
        <v>105</v>
      </c>
      <c r="Z1120" s="57" t="s">
        <v>105</v>
      </c>
      <c r="AA1120" s="53"/>
      <c r="AB1120" s="53" t="s">
        <v>117</v>
      </c>
      <c r="AC1120" s="53" t="s">
        <v>3508</v>
      </c>
      <c r="AD1120" s="53" t="s">
        <v>108</v>
      </c>
      <c r="AE1120" s="53" t="s">
        <v>3509</v>
      </c>
    </row>
    <row r="1121" spans="1:31" x14ac:dyDescent="0.25">
      <c r="A1121" s="53" t="s">
        <v>3510</v>
      </c>
      <c r="B1121" s="54">
        <v>42109</v>
      </c>
      <c r="C1121" s="53" t="s">
        <v>5725</v>
      </c>
      <c r="D1121" s="54">
        <v>42796</v>
      </c>
      <c r="E1121" s="53"/>
      <c r="F1121" s="53" t="s">
        <v>134</v>
      </c>
      <c r="G1121" s="54">
        <v>43004</v>
      </c>
      <c r="H1121" s="55">
        <v>137002601</v>
      </c>
      <c r="I1121" s="53" t="s">
        <v>135</v>
      </c>
      <c r="J1121" s="54" t="s">
        <v>4966</v>
      </c>
      <c r="K1121" s="55"/>
      <c r="L1121" s="56" t="s">
        <v>105</v>
      </c>
      <c r="M1121" s="53"/>
      <c r="N1121" s="53"/>
      <c r="O1121" s="56" t="s">
        <v>105</v>
      </c>
      <c r="P1121" s="53"/>
      <c r="Q1121" s="56" t="s">
        <v>105</v>
      </c>
      <c r="R1121" s="53"/>
      <c r="S1121" s="53"/>
      <c r="T1121" s="53"/>
      <c r="U1121" s="53"/>
      <c r="V1121" s="57" t="s">
        <v>105</v>
      </c>
      <c r="W1121" s="53"/>
      <c r="X1121" s="53"/>
      <c r="Y1121" s="57" t="s">
        <v>105</v>
      </c>
      <c r="Z1121" s="57" t="s">
        <v>105</v>
      </c>
      <c r="AA1121" s="53"/>
      <c r="AB1121" s="53" t="s">
        <v>117</v>
      </c>
      <c r="AC1121" s="53" t="s">
        <v>3511</v>
      </c>
      <c r="AD1121" s="53" t="s">
        <v>108</v>
      </c>
      <c r="AE1121" s="53" t="s">
        <v>3512</v>
      </c>
    </row>
    <row r="1122" spans="1:31" x14ac:dyDescent="0.25">
      <c r="A1122" s="53" t="s">
        <v>3513</v>
      </c>
      <c r="B1122" s="54">
        <v>40829</v>
      </c>
      <c r="C1122" s="53" t="s">
        <v>5726</v>
      </c>
      <c r="D1122" s="54">
        <v>41149</v>
      </c>
      <c r="E1122" s="53"/>
      <c r="F1122" s="53" t="s">
        <v>147</v>
      </c>
      <c r="G1122" s="54">
        <v>41208</v>
      </c>
      <c r="H1122" s="55">
        <v>31941430236</v>
      </c>
      <c r="I1122" s="53" t="s">
        <v>469</v>
      </c>
      <c r="J1122" s="54" t="s">
        <v>5727</v>
      </c>
      <c r="K1122" s="55">
        <v>1600000000</v>
      </c>
      <c r="L1122" s="56" t="s">
        <v>105</v>
      </c>
      <c r="M1122" s="53"/>
      <c r="N1122" s="53" t="s">
        <v>28</v>
      </c>
      <c r="O1122" s="56">
        <v>43061</v>
      </c>
      <c r="P1122" s="53"/>
      <c r="Q1122" s="56" t="s">
        <v>105</v>
      </c>
      <c r="R1122" s="53"/>
      <c r="S1122" s="53"/>
      <c r="T1122" s="53"/>
      <c r="U1122" s="53"/>
      <c r="V1122" s="57">
        <v>43076</v>
      </c>
      <c r="W1122" s="53"/>
      <c r="X1122" s="53"/>
      <c r="Y1122" s="57" t="s">
        <v>105</v>
      </c>
      <c r="Z1122" s="57">
        <v>42383</v>
      </c>
      <c r="AA1122" s="53" t="s">
        <v>3514</v>
      </c>
      <c r="AB1122" s="53" t="s">
        <v>26</v>
      </c>
      <c r="AC1122" s="53" t="s">
        <v>3515</v>
      </c>
      <c r="AD1122" s="53" t="s">
        <v>108</v>
      </c>
      <c r="AE1122" s="53" t="s">
        <v>3516</v>
      </c>
    </row>
    <row r="1123" spans="1:31" x14ac:dyDescent="0.25">
      <c r="A1123" s="53" t="s">
        <v>3517</v>
      </c>
      <c r="B1123" s="54">
        <v>41929</v>
      </c>
      <c r="C1123" s="53" t="s">
        <v>5728</v>
      </c>
      <c r="D1123" s="54">
        <v>41929</v>
      </c>
      <c r="E1123" s="53"/>
      <c r="F1123" s="53" t="s">
        <v>172</v>
      </c>
      <c r="G1123" s="54">
        <v>42303</v>
      </c>
      <c r="H1123" s="55">
        <v>293482398</v>
      </c>
      <c r="I1123" s="53" t="s">
        <v>246</v>
      </c>
      <c r="J1123" s="54" t="s">
        <v>4966</v>
      </c>
      <c r="K1123" s="55"/>
      <c r="L1123" s="56" t="s">
        <v>105</v>
      </c>
      <c r="M1123" s="53"/>
      <c r="N1123" s="53"/>
      <c r="O1123" s="56" t="s">
        <v>105</v>
      </c>
      <c r="P1123" s="53"/>
      <c r="Q1123" s="56" t="s">
        <v>105</v>
      </c>
      <c r="R1123" s="53"/>
      <c r="S1123" s="53"/>
      <c r="T1123" s="53"/>
      <c r="U1123" s="53"/>
      <c r="V1123" s="57" t="s">
        <v>105</v>
      </c>
      <c r="W1123" s="53"/>
      <c r="X1123" s="53"/>
      <c r="Y1123" s="57" t="s">
        <v>105</v>
      </c>
      <c r="Z1123" s="57" t="s">
        <v>105</v>
      </c>
      <c r="AA1123" s="53"/>
      <c r="AB1123" s="53" t="s">
        <v>117</v>
      </c>
      <c r="AC1123" s="53" t="s">
        <v>3518</v>
      </c>
      <c r="AD1123" s="53" t="s">
        <v>108</v>
      </c>
      <c r="AE1123" s="53" t="s">
        <v>3519</v>
      </c>
    </row>
    <row r="1124" spans="1:31" x14ac:dyDescent="0.25">
      <c r="A1124" s="53" t="s">
        <v>3520</v>
      </c>
      <c r="B1124" s="54">
        <v>40714</v>
      </c>
      <c r="C1124" s="53" t="s">
        <v>5729</v>
      </c>
      <c r="D1124" s="54">
        <v>42192</v>
      </c>
      <c r="E1124" s="53"/>
      <c r="F1124" s="53" t="s">
        <v>103</v>
      </c>
      <c r="G1124" s="54">
        <v>42303</v>
      </c>
      <c r="H1124" s="55">
        <v>1962500000</v>
      </c>
      <c r="I1124" s="53" t="s">
        <v>116</v>
      </c>
      <c r="J1124" s="54" t="s">
        <v>4966</v>
      </c>
      <c r="K1124" s="55"/>
      <c r="L1124" s="56" t="s">
        <v>105</v>
      </c>
      <c r="M1124" s="53"/>
      <c r="N1124" s="53"/>
      <c r="O1124" s="56" t="s">
        <v>105</v>
      </c>
      <c r="P1124" s="53"/>
      <c r="Q1124" s="56" t="s">
        <v>105</v>
      </c>
      <c r="R1124" s="53"/>
      <c r="S1124" s="53"/>
      <c r="T1124" s="53"/>
      <c r="U1124" s="53"/>
      <c r="V1124" s="57" t="s">
        <v>105</v>
      </c>
      <c r="W1124" s="53"/>
      <c r="X1124" s="53"/>
      <c r="Y1124" s="57" t="s">
        <v>105</v>
      </c>
      <c r="Z1124" s="57" t="s">
        <v>105</v>
      </c>
      <c r="AA1124" s="53"/>
      <c r="AB1124" s="53" t="s">
        <v>117</v>
      </c>
      <c r="AC1124" s="53" t="s">
        <v>3521</v>
      </c>
      <c r="AD1124" s="53" t="s">
        <v>108</v>
      </c>
      <c r="AE1124" s="53" t="s">
        <v>3522</v>
      </c>
    </row>
    <row r="1125" spans="1:31" x14ac:dyDescent="0.25">
      <c r="A1125" s="53" t="s">
        <v>3523</v>
      </c>
      <c r="B1125" s="54">
        <v>40793</v>
      </c>
      <c r="C1125" s="53"/>
      <c r="D1125" s="54">
        <v>42079</v>
      </c>
      <c r="E1125" s="53"/>
      <c r="F1125" s="53" t="s">
        <v>147</v>
      </c>
      <c r="G1125" s="54">
        <v>42303</v>
      </c>
      <c r="H1125" s="55">
        <v>4813027115</v>
      </c>
      <c r="I1125" s="53" t="s">
        <v>2572</v>
      </c>
      <c r="J1125" s="54" t="s">
        <v>5730</v>
      </c>
      <c r="K1125" s="55">
        <v>14265868644</v>
      </c>
      <c r="L1125" s="56" t="s">
        <v>105</v>
      </c>
      <c r="M1125" s="53"/>
      <c r="N1125" s="53"/>
      <c r="O1125" s="56" t="s">
        <v>105</v>
      </c>
      <c r="P1125" s="53"/>
      <c r="Q1125" s="56" t="s">
        <v>105</v>
      </c>
      <c r="R1125" s="53"/>
      <c r="S1125" s="53"/>
      <c r="T1125" s="53"/>
      <c r="U1125" s="53"/>
      <c r="V1125" s="57" t="s">
        <v>105</v>
      </c>
      <c r="W1125" s="53"/>
      <c r="X1125" s="53"/>
      <c r="Y1125" s="57" t="s">
        <v>105</v>
      </c>
      <c r="Z1125" s="57" t="s">
        <v>105</v>
      </c>
      <c r="AA1125" s="53"/>
      <c r="AB1125" s="53" t="s">
        <v>117</v>
      </c>
      <c r="AC1125" s="53" t="s">
        <v>3524</v>
      </c>
      <c r="AD1125" s="53" t="s">
        <v>108</v>
      </c>
      <c r="AE1125" s="53" t="s">
        <v>3525</v>
      </c>
    </row>
    <row r="1126" spans="1:31" x14ac:dyDescent="0.25">
      <c r="A1126" s="53" t="s">
        <v>3526</v>
      </c>
      <c r="B1126" s="54">
        <v>41424</v>
      </c>
      <c r="C1126" s="53" t="s">
        <v>5731</v>
      </c>
      <c r="D1126" s="54">
        <v>42102</v>
      </c>
      <c r="E1126" s="53"/>
      <c r="F1126" s="53" t="s">
        <v>103</v>
      </c>
      <c r="G1126" s="54">
        <v>42303</v>
      </c>
      <c r="H1126" s="55">
        <v>15625000</v>
      </c>
      <c r="I1126" s="53" t="s">
        <v>116</v>
      </c>
      <c r="J1126" s="54" t="s">
        <v>4966</v>
      </c>
      <c r="K1126" s="55"/>
      <c r="L1126" s="56" t="s">
        <v>105</v>
      </c>
      <c r="M1126" s="53"/>
      <c r="N1126" s="53"/>
      <c r="O1126" s="56" t="s">
        <v>105</v>
      </c>
      <c r="P1126" s="53"/>
      <c r="Q1126" s="56" t="s">
        <v>105</v>
      </c>
      <c r="R1126" s="53"/>
      <c r="S1126" s="53"/>
      <c r="T1126" s="53"/>
      <c r="U1126" s="53"/>
      <c r="V1126" s="57" t="s">
        <v>105</v>
      </c>
      <c r="W1126" s="53"/>
      <c r="X1126" s="53"/>
      <c r="Y1126" s="57" t="s">
        <v>105</v>
      </c>
      <c r="Z1126" s="57" t="s">
        <v>105</v>
      </c>
      <c r="AA1126" s="53"/>
      <c r="AB1126" s="53" t="s">
        <v>117</v>
      </c>
      <c r="AC1126" s="53" t="s">
        <v>3527</v>
      </c>
      <c r="AD1126" s="53" t="s">
        <v>108</v>
      </c>
      <c r="AE1126" s="53" t="s">
        <v>3528</v>
      </c>
    </row>
    <row r="1127" spans="1:31" x14ac:dyDescent="0.25">
      <c r="A1127" s="53" t="s">
        <v>3529</v>
      </c>
      <c r="B1127" s="54">
        <v>40718</v>
      </c>
      <c r="C1127" s="53" t="s">
        <v>5732</v>
      </c>
      <c r="D1127" s="54">
        <v>42255</v>
      </c>
      <c r="E1127" s="53"/>
      <c r="F1127" s="53" t="s">
        <v>287</v>
      </c>
      <c r="G1127" s="54">
        <v>42303</v>
      </c>
      <c r="H1127" s="55">
        <v>47700000</v>
      </c>
      <c r="I1127" s="53" t="s">
        <v>443</v>
      </c>
      <c r="J1127" s="54" t="s">
        <v>4966</v>
      </c>
      <c r="K1127" s="55">
        <v>954000000</v>
      </c>
      <c r="L1127" s="56" t="s">
        <v>105</v>
      </c>
      <c r="M1127" s="53"/>
      <c r="N1127" s="53"/>
      <c r="O1127" s="56" t="s">
        <v>105</v>
      </c>
      <c r="P1127" s="53"/>
      <c r="Q1127" s="56" t="s">
        <v>105</v>
      </c>
      <c r="R1127" s="53"/>
      <c r="S1127" s="53"/>
      <c r="T1127" s="53"/>
      <c r="U1127" s="53"/>
      <c r="V1127" s="57" t="s">
        <v>105</v>
      </c>
      <c r="W1127" s="53"/>
      <c r="X1127" s="53"/>
      <c r="Y1127" s="57" t="s">
        <v>105</v>
      </c>
      <c r="Z1127" s="57" t="s">
        <v>105</v>
      </c>
      <c r="AA1127" s="53"/>
      <c r="AB1127" s="53" t="s">
        <v>117</v>
      </c>
      <c r="AC1127" s="53" t="s">
        <v>3530</v>
      </c>
      <c r="AD1127" s="53" t="s">
        <v>108</v>
      </c>
      <c r="AE1127" s="53" t="s">
        <v>3531</v>
      </c>
    </row>
    <row r="1128" spans="1:31" x14ac:dyDescent="0.25">
      <c r="A1128" s="53" t="s">
        <v>3532</v>
      </c>
      <c r="B1128" s="54">
        <v>40998</v>
      </c>
      <c r="C1128" s="53" t="s">
        <v>5733</v>
      </c>
      <c r="D1128" s="54">
        <v>41074</v>
      </c>
      <c r="E1128" s="53"/>
      <c r="F1128" s="53" t="s">
        <v>111</v>
      </c>
      <c r="G1128" s="54">
        <v>42669</v>
      </c>
      <c r="H1128" s="55">
        <v>1740478021.3800001</v>
      </c>
      <c r="I1128" s="53" t="s">
        <v>130</v>
      </c>
      <c r="J1128" s="54" t="s">
        <v>4966</v>
      </c>
      <c r="K1128" s="55"/>
      <c r="L1128" s="56" t="s">
        <v>105</v>
      </c>
      <c r="M1128" s="53"/>
      <c r="N1128" s="53"/>
      <c r="O1128" s="56" t="s">
        <v>105</v>
      </c>
      <c r="P1128" s="53"/>
      <c r="Q1128" s="56" t="s">
        <v>105</v>
      </c>
      <c r="R1128" s="53"/>
      <c r="S1128" s="53"/>
      <c r="T1128" s="53"/>
      <c r="U1128" s="53"/>
      <c r="V1128" s="57" t="s">
        <v>105</v>
      </c>
      <c r="W1128" s="53"/>
      <c r="X1128" s="53"/>
      <c r="Y1128" s="57" t="s">
        <v>105</v>
      </c>
      <c r="Z1128" s="57" t="s">
        <v>105</v>
      </c>
      <c r="AA1128" s="53"/>
      <c r="AB1128" s="53" t="s">
        <v>117</v>
      </c>
      <c r="AC1128" s="53" t="s">
        <v>3533</v>
      </c>
      <c r="AD1128" s="53" t="s">
        <v>108</v>
      </c>
      <c r="AE1128" s="53" t="s">
        <v>3534</v>
      </c>
    </row>
    <row r="1129" spans="1:31" x14ac:dyDescent="0.25">
      <c r="A1129" s="53" t="s">
        <v>3535</v>
      </c>
      <c r="B1129" s="54">
        <v>42445</v>
      </c>
      <c r="C1129" s="53" t="s">
        <v>5734</v>
      </c>
      <c r="D1129" s="54">
        <v>42495</v>
      </c>
      <c r="E1129" s="53"/>
      <c r="F1129" s="53" t="s">
        <v>156</v>
      </c>
      <c r="G1129" s="54">
        <v>42669</v>
      </c>
      <c r="H1129" s="55">
        <v>746897</v>
      </c>
      <c r="I1129" s="53" t="s">
        <v>201</v>
      </c>
      <c r="J1129" s="54" t="s">
        <v>4966</v>
      </c>
      <c r="K1129" s="55"/>
      <c r="L1129" s="56" t="s">
        <v>105</v>
      </c>
      <c r="M1129" s="53"/>
      <c r="N1129" s="53" t="s">
        <v>28</v>
      </c>
      <c r="O1129" s="56">
        <v>42718</v>
      </c>
      <c r="P1129" s="53"/>
      <c r="Q1129" s="56" t="s">
        <v>105</v>
      </c>
      <c r="R1129" s="53"/>
      <c r="S1129" s="53"/>
      <c r="T1129" s="53"/>
      <c r="U1129" s="53"/>
      <c r="V1129" s="57">
        <v>42765</v>
      </c>
      <c r="W1129" s="53"/>
      <c r="X1129" s="53"/>
      <c r="Y1129" s="57" t="s">
        <v>105</v>
      </c>
      <c r="Z1129" s="57">
        <v>42718</v>
      </c>
      <c r="AA1129" s="53" t="s">
        <v>878</v>
      </c>
      <c r="AB1129" s="53" t="s">
        <v>182</v>
      </c>
      <c r="AC1129" s="53" t="s">
        <v>3536</v>
      </c>
      <c r="AD1129" s="53" t="s">
        <v>108</v>
      </c>
      <c r="AE1129" s="53" t="s">
        <v>3537</v>
      </c>
    </row>
    <row r="1130" spans="1:31" x14ac:dyDescent="0.25">
      <c r="A1130" s="53" t="s">
        <v>3538</v>
      </c>
      <c r="B1130" s="54">
        <v>42278</v>
      </c>
      <c r="C1130" s="53" t="s">
        <v>5735</v>
      </c>
      <c r="D1130" s="54">
        <v>42698</v>
      </c>
      <c r="E1130" s="53"/>
      <c r="F1130" s="53" t="s">
        <v>147</v>
      </c>
      <c r="G1130" s="54">
        <v>43034</v>
      </c>
      <c r="H1130" s="55">
        <v>351534702</v>
      </c>
      <c r="I1130" s="53" t="s">
        <v>469</v>
      </c>
      <c r="J1130" s="54" t="s">
        <v>4966</v>
      </c>
      <c r="K1130" s="55"/>
      <c r="L1130" s="56" t="s">
        <v>105</v>
      </c>
      <c r="M1130" s="53"/>
      <c r="N1130" s="53"/>
      <c r="O1130" s="56" t="s">
        <v>105</v>
      </c>
      <c r="P1130" s="53"/>
      <c r="Q1130" s="56" t="s">
        <v>105</v>
      </c>
      <c r="R1130" s="53"/>
      <c r="S1130" s="53"/>
      <c r="T1130" s="53"/>
      <c r="U1130" s="53"/>
      <c r="V1130" s="57" t="s">
        <v>105</v>
      </c>
      <c r="W1130" s="53"/>
      <c r="X1130" s="53"/>
      <c r="Y1130" s="57" t="s">
        <v>105</v>
      </c>
      <c r="Z1130" s="57" t="s">
        <v>105</v>
      </c>
      <c r="AA1130" s="53"/>
      <c r="AB1130" s="53" t="s">
        <v>117</v>
      </c>
      <c r="AC1130" s="53" t="s">
        <v>3539</v>
      </c>
      <c r="AD1130" s="53" t="s">
        <v>108</v>
      </c>
      <c r="AE1130" s="53" t="s">
        <v>3540</v>
      </c>
    </row>
    <row r="1131" spans="1:31" x14ac:dyDescent="0.25">
      <c r="A1131" s="53" t="s">
        <v>3541</v>
      </c>
      <c r="B1131" s="54">
        <v>42340</v>
      </c>
      <c r="C1131" s="53"/>
      <c r="D1131" s="54">
        <v>42645</v>
      </c>
      <c r="E1131" s="53"/>
      <c r="F1131" s="53" t="s">
        <v>168</v>
      </c>
      <c r="G1131" s="54">
        <v>43034</v>
      </c>
      <c r="H1131" s="55">
        <v>16643108</v>
      </c>
      <c r="I1131" s="53" t="s">
        <v>169</v>
      </c>
      <c r="J1131" s="54" t="s">
        <v>4966</v>
      </c>
      <c r="K1131" s="55"/>
      <c r="L1131" s="56" t="s">
        <v>105</v>
      </c>
      <c r="M1131" s="53"/>
      <c r="N1131" s="53"/>
      <c r="O1131" s="56" t="s">
        <v>105</v>
      </c>
      <c r="P1131" s="53"/>
      <c r="Q1131" s="56" t="s">
        <v>105</v>
      </c>
      <c r="R1131" s="53"/>
      <c r="S1131" s="53"/>
      <c r="T1131" s="53"/>
      <c r="U1131" s="53"/>
      <c r="V1131" s="57" t="s">
        <v>105</v>
      </c>
      <c r="W1131" s="53"/>
      <c r="X1131" s="53"/>
      <c r="Y1131" s="57" t="s">
        <v>105</v>
      </c>
      <c r="Z1131" s="57" t="s">
        <v>105</v>
      </c>
      <c r="AA1131" s="53"/>
      <c r="AB1131" s="53" t="s">
        <v>117</v>
      </c>
      <c r="AC1131" s="53" t="s">
        <v>3542</v>
      </c>
      <c r="AD1131" s="53" t="s">
        <v>108</v>
      </c>
      <c r="AE1131" s="53" t="s">
        <v>3543</v>
      </c>
    </row>
    <row r="1132" spans="1:31" x14ac:dyDescent="0.25">
      <c r="A1132" s="53" t="s">
        <v>3544</v>
      </c>
      <c r="B1132" s="54">
        <v>42019</v>
      </c>
      <c r="C1132" s="53" t="s">
        <v>5736</v>
      </c>
      <c r="D1132" s="54">
        <v>42160</v>
      </c>
      <c r="E1132" s="53"/>
      <c r="F1132" s="53" t="s">
        <v>134</v>
      </c>
      <c r="G1132" s="54">
        <v>42334</v>
      </c>
      <c r="H1132" s="55">
        <v>188438616</v>
      </c>
      <c r="I1132" s="53" t="s">
        <v>177</v>
      </c>
      <c r="J1132" s="54" t="s">
        <v>4966</v>
      </c>
      <c r="K1132" s="55"/>
      <c r="L1132" s="56" t="s">
        <v>105</v>
      </c>
      <c r="M1132" s="53"/>
      <c r="N1132" s="53"/>
      <c r="O1132" s="56" t="s">
        <v>105</v>
      </c>
      <c r="P1132" s="53"/>
      <c r="Q1132" s="56" t="s">
        <v>105</v>
      </c>
      <c r="R1132" s="53"/>
      <c r="S1132" s="53"/>
      <c r="T1132" s="53"/>
      <c r="U1132" s="53"/>
      <c r="V1132" s="57" t="s">
        <v>105</v>
      </c>
      <c r="W1132" s="53"/>
      <c r="X1132" s="53"/>
      <c r="Y1132" s="57" t="s">
        <v>105</v>
      </c>
      <c r="Z1132" s="57" t="s">
        <v>105</v>
      </c>
      <c r="AA1132" s="53"/>
      <c r="AB1132" s="53" t="s">
        <v>117</v>
      </c>
      <c r="AC1132" s="53" t="s">
        <v>3545</v>
      </c>
      <c r="AD1132" s="53" t="s">
        <v>108</v>
      </c>
      <c r="AE1132" s="53" t="s">
        <v>3546</v>
      </c>
    </row>
    <row r="1133" spans="1:31" x14ac:dyDescent="0.25">
      <c r="A1133" s="53" t="s">
        <v>3547</v>
      </c>
      <c r="B1133" s="54">
        <v>40679</v>
      </c>
      <c r="C1133" s="53"/>
      <c r="D1133" s="54">
        <v>41624</v>
      </c>
      <c r="E1133" s="53"/>
      <c r="F1133" s="53" t="s">
        <v>168</v>
      </c>
      <c r="G1133" s="54">
        <v>42334</v>
      </c>
      <c r="H1133" s="55">
        <v>9326000</v>
      </c>
      <c r="I1133" s="53" t="s">
        <v>872</v>
      </c>
      <c r="J1133" s="54" t="s">
        <v>4966</v>
      </c>
      <c r="K1133" s="55">
        <v>15026890</v>
      </c>
      <c r="L1133" s="56" t="s">
        <v>105</v>
      </c>
      <c r="M1133" s="53"/>
      <c r="N1133" s="53"/>
      <c r="O1133" s="56" t="s">
        <v>105</v>
      </c>
      <c r="P1133" s="53"/>
      <c r="Q1133" s="56" t="s">
        <v>105</v>
      </c>
      <c r="R1133" s="53"/>
      <c r="S1133" s="53"/>
      <c r="T1133" s="53"/>
      <c r="U1133" s="53"/>
      <c r="V1133" s="57" t="s">
        <v>105</v>
      </c>
      <c r="W1133" s="53"/>
      <c r="X1133" s="53"/>
      <c r="Y1133" s="57" t="s">
        <v>105</v>
      </c>
      <c r="Z1133" s="57" t="s">
        <v>105</v>
      </c>
      <c r="AA1133" s="53"/>
      <c r="AB1133" s="53" t="s">
        <v>117</v>
      </c>
      <c r="AC1133" s="53" t="s">
        <v>3548</v>
      </c>
      <c r="AD1133" s="53" t="s">
        <v>108</v>
      </c>
      <c r="AE1133" s="53" t="s">
        <v>3549</v>
      </c>
    </row>
    <row r="1134" spans="1:31" x14ac:dyDescent="0.25">
      <c r="A1134" s="53" t="s">
        <v>3550</v>
      </c>
      <c r="B1134" s="54">
        <v>41135</v>
      </c>
      <c r="C1134" s="53"/>
      <c r="D1134" s="54">
        <v>42277</v>
      </c>
      <c r="E1134" s="53"/>
      <c r="F1134" s="53" t="s">
        <v>168</v>
      </c>
      <c r="G1134" s="54">
        <v>42334</v>
      </c>
      <c r="H1134" s="55">
        <v>16000000</v>
      </c>
      <c r="I1134" s="53" t="s">
        <v>872</v>
      </c>
      <c r="J1134" s="54" t="s">
        <v>5737</v>
      </c>
      <c r="K1134" s="55">
        <v>3782500</v>
      </c>
      <c r="L1134" s="56" t="s">
        <v>105</v>
      </c>
      <c r="M1134" s="53"/>
      <c r="N1134" s="53" t="s">
        <v>28</v>
      </c>
      <c r="O1134" s="56">
        <v>42922</v>
      </c>
      <c r="P1134" s="53"/>
      <c r="Q1134" s="56" t="s">
        <v>105</v>
      </c>
      <c r="R1134" s="53"/>
      <c r="S1134" s="53"/>
      <c r="T1134" s="53"/>
      <c r="U1134" s="53"/>
      <c r="V1134" s="57">
        <v>42962</v>
      </c>
      <c r="W1134" s="53"/>
      <c r="X1134" s="53"/>
      <c r="Y1134" s="57" t="s">
        <v>105</v>
      </c>
      <c r="Z1134" s="57" t="s">
        <v>105</v>
      </c>
      <c r="AA1134" s="53"/>
      <c r="AB1134" s="53" t="s">
        <v>26</v>
      </c>
      <c r="AC1134" s="53" t="s">
        <v>3551</v>
      </c>
      <c r="AD1134" s="53" t="s">
        <v>108</v>
      </c>
      <c r="AE1134" s="53" t="s">
        <v>3552</v>
      </c>
    </row>
    <row r="1135" spans="1:31" x14ac:dyDescent="0.25">
      <c r="A1135" s="53" t="s">
        <v>3553</v>
      </c>
      <c r="B1135" s="54">
        <v>40130</v>
      </c>
      <c r="C1135" s="53"/>
      <c r="D1135" s="54">
        <v>41194</v>
      </c>
      <c r="E1135" s="53"/>
      <c r="F1135" s="53" t="s">
        <v>125</v>
      </c>
      <c r="G1135" s="54">
        <v>41269</v>
      </c>
      <c r="H1135" s="55">
        <v>8012791</v>
      </c>
      <c r="I1135" s="53" t="s">
        <v>583</v>
      </c>
      <c r="J1135" s="54" t="s">
        <v>4966</v>
      </c>
      <c r="K1135" s="55"/>
      <c r="L1135" s="56" t="s">
        <v>105</v>
      </c>
      <c r="M1135" s="53"/>
      <c r="N1135" s="53" t="s">
        <v>28</v>
      </c>
      <c r="O1135" s="56">
        <v>43011</v>
      </c>
      <c r="P1135" s="53"/>
      <c r="Q1135" s="56" t="s">
        <v>105</v>
      </c>
      <c r="R1135" s="53"/>
      <c r="S1135" s="53"/>
      <c r="T1135" s="53"/>
      <c r="U1135" s="53"/>
      <c r="V1135" s="57">
        <v>43038</v>
      </c>
      <c r="W1135" s="53"/>
      <c r="X1135" s="53"/>
      <c r="Y1135" s="57" t="s">
        <v>105</v>
      </c>
      <c r="Z1135" s="57">
        <v>43011</v>
      </c>
      <c r="AA1135" s="53" t="s">
        <v>878</v>
      </c>
      <c r="AB1135" s="53" t="s">
        <v>26</v>
      </c>
      <c r="AC1135" s="53" t="s">
        <v>3554</v>
      </c>
      <c r="AD1135" s="53" t="s">
        <v>108</v>
      </c>
      <c r="AE1135" s="53" t="s">
        <v>3555</v>
      </c>
    </row>
    <row r="1136" spans="1:31" x14ac:dyDescent="0.25">
      <c r="A1136" s="53" t="s">
        <v>3556</v>
      </c>
      <c r="B1136" s="54">
        <v>41113</v>
      </c>
      <c r="C1136" s="53"/>
      <c r="D1136" s="54">
        <v>41221</v>
      </c>
      <c r="E1136" s="53" t="s">
        <v>3557</v>
      </c>
      <c r="F1136" s="53" t="s">
        <v>125</v>
      </c>
      <c r="G1136" s="54">
        <v>41269</v>
      </c>
      <c r="H1136" s="55">
        <v>64063000000</v>
      </c>
      <c r="I1136" s="53" t="s">
        <v>299</v>
      </c>
      <c r="J1136" s="54" t="s">
        <v>4966</v>
      </c>
      <c r="K1136" s="55">
        <v>600000000</v>
      </c>
      <c r="L1136" s="56" t="s">
        <v>887</v>
      </c>
      <c r="M1136" s="53">
        <v>0</v>
      </c>
      <c r="N1136" s="53" t="s">
        <v>353</v>
      </c>
      <c r="O1136" s="56">
        <v>41743</v>
      </c>
      <c r="P1136" s="53" t="s">
        <v>2890</v>
      </c>
      <c r="Q1136" s="56">
        <v>42548</v>
      </c>
      <c r="R1136" s="53">
        <v>217204847989</v>
      </c>
      <c r="S1136" s="53" t="s">
        <v>859</v>
      </c>
      <c r="T1136" s="53"/>
      <c r="U1136" s="53"/>
      <c r="V1136" s="57">
        <v>42706</v>
      </c>
      <c r="W1136" s="53"/>
      <c r="X1136" s="53"/>
      <c r="Y1136" s="57">
        <v>42724</v>
      </c>
      <c r="Z1136" s="57" t="s">
        <v>105</v>
      </c>
      <c r="AA1136" s="53"/>
      <c r="AB1136" s="53" t="s">
        <v>182</v>
      </c>
      <c r="AC1136" s="53" t="s">
        <v>3558</v>
      </c>
      <c r="AD1136" s="53" t="s">
        <v>114</v>
      </c>
      <c r="AE1136" s="53" t="s">
        <v>3557</v>
      </c>
    </row>
    <row r="1137" spans="1:31" x14ac:dyDescent="0.25">
      <c r="A1137" s="53" t="s">
        <v>3559</v>
      </c>
      <c r="B1137" s="54">
        <v>41058</v>
      </c>
      <c r="C1137" s="53"/>
      <c r="D1137" s="54">
        <v>41129</v>
      </c>
      <c r="E1137" s="53"/>
      <c r="F1137" s="53" t="s">
        <v>168</v>
      </c>
      <c r="G1137" s="54">
        <v>41634</v>
      </c>
      <c r="H1137" s="55">
        <v>222300000</v>
      </c>
      <c r="I1137" s="53" t="s">
        <v>317</v>
      </c>
      <c r="J1137" s="54" t="s">
        <v>4966</v>
      </c>
      <c r="K1137" s="55"/>
      <c r="L1137" s="56" t="s">
        <v>105</v>
      </c>
      <c r="M1137" s="53"/>
      <c r="N1137" s="53"/>
      <c r="O1137" s="56" t="s">
        <v>105</v>
      </c>
      <c r="P1137" s="53"/>
      <c r="Q1137" s="56" t="s">
        <v>105</v>
      </c>
      <c r="R1137" s="53"/>
      <c r="S1137" s="53"/>
      <c r="T1137" s="53"/>
      <c r="U1137" s="53"/>
      <c r="V1137" s="57" t="s">
        <v>105</v>
      </c>
      <c r="W1137" s="53"/>
      <c r="X1137" s="53"/>
      <c r="Y1137" s="57" t="s">
        <v>105</v>
      </c>
      <c r="Z1137" s="57" t="s">
        <v>105</v>
      </c>
      <c r="AA1137" s="53"/>
      <c r="AB1137" s="53" t="s">
        <v>117</v>
      </c>
      <c r="AC1137" s="53" t="s">
        <v>3560</v>
      </c>
      <c r="AD1137" s="53" t="s">
        <v>108</v>
      </c>
      <c r="AE1137" s="53" t="s">
        <v>3561</v>
      </c>
    </row>
    <row r="1138" spans="1:31" x14ac:dyDescent="0.25">
      <c r="A1138" s="53" t="s">
        <v>3562</v>
      </c>
      <c r="B1138" s="54">
        <v>41267</v>
      </c>
      <c r="C1138" s="53"/>
      <c r="D1138" s="54">
        <v>41982</v>
      </c>
      <c r="E1138" s="53"/>
      <c r="F1138" s="53" t="s">
        <v>168</v>
      </c>
      <c r="G1138" s="54">
        <v>41999</v>
      </c>
      <c r="H1138" s="55">
        <v>487114545</v>
      </c>
      <c r="I1138" s="53" t="s">
        <v>217</v>
      </c>
      <c r="J1138" s="54" t="s">
        <v>5738</v>
      </c>
      <c r="K1138" s="55">
        <v>170089577</v>
      </c>
      <c r="L1138" s="56" t="s">
        <v>105</v>
      </c>
      <c r="M1138" s="53"/>
      <c r="N1138" s="53"/>
      <c r="O1138" s="56" t="s">
        <v>105</v>
      </c>
      <c r="P1138" s="53"/>
      <c r="Q1138" s="56" t="s">
        <v>105</v>
      </c>
      <c r="R1138" s="53"/>
      <c r="S1138" s="53"/>
      <c r="T1138" s="53"/>
      <c r="U1138" s="53"/>
      <c r="V1138" s="57" t="s">
        <v>105</v>
      </c>
      <c r="W1138" s="53"/>
      <c r="X1138" s="53"/>
      <c r="Y1138" s="57" t="s">
        <v>105</v>
      </c>
      <c r="Z1138" s="57" t="s">
        <v>105</v>
      </c>
      <c r="AA1138" s="53"/>
      <c r="AB1138" s="53" t="s">
        <v>117</v>
      </c>
      <c r="AC1138" s="53" t="s">
        <v>3563</v>
      </c>
      <c r="AD1138" s="53" t="s">
        <v>108</v>
      </c>
      <c r="AE1138" s="53" t="s">
        <v>3564</v>
      </c>
    </row>
    <row r="1139" spans="1:31" x14ac:dyDescent="0.25">
      <c r="A1139" s="53" t="s">
        <v>3565</v>
      </c>
      <c r="B1139" s="54">
        <v>40907</v>
      </c>
      <c r="C1139" s="53"/>
      <c r="D1139" s="54">
        <v>41827</v>
      </c>
      <c r="E1139" s="53"/>
      <c r="F1139" s="53" t="s">
        <v>168</v>
      </c>
      <c r="G1139" s="54">
        <v>41999</v>
      </c>
      <c r="H1139" s="55">
        <v>86423177.519999996</v>
      </c>
      <c r="I1139" s="53" t="s">
        <v>386</v>
      </c>
      <c r="J1139" s="54" t="s">
        <v>4966</v>
      </c>
      <c r="K1139" s="55"/>
      <c r="L1139" s="56" t="s">
        <v>105</v>
      </c>
      <c r="M1139" s="53"/>
      <c r="N1139" s="53"/>
      <c r="O1139" s="56" t="s">
        <v>105</v>
      </c>
      <c r="P1139" s="53"/>
      <c r="Q1139" s="56" t="s">
        <v>105</v>
      </c>
      <c r="R1139" s="53"/>
      <c r="S1139" s="53"/>
      <c r="T1139" s="53"/>
      <c r="U1139" s="53"/>
      <c r="V1139" s="57" t="s">
        <v>105</v>
      </c>
      <c r="W1139" s="53"/>
      <c r="X1139" s="53"/>
      <c r="Y1139" s="57" t="s">
        <v>105</v>
      </c>
      <c r="Z1139" s="57" t="s">
        <v>105</v>
      </c>
      <c r="AA1139" s="53"/>
      <c r="AB1139" s="53" t="s">
        <v>117</v>
      </c>
      <c r="AC1139" s="53" t="s">
        <v>3566</v>
      </c>
      <c r="AD1139" s="53" t="s">
        <v>108</v>
      </c>
      <c r="AE1139" s="53" t="s">
        <v>3567</v>
      </c>
    </row>
    <row r="1140" spans="1:31" x14ac:dyDescent="0.25">
      <c r="A1140" s="53" t="s">
        <v>3568</v>
      </c>
      <c r="B1140" s="54">
        <v>41263</v>
      </c>
      <c r="C1140" s="53"/>
      <c r="D1140" s="54">
        <v>41879</v>
      </c>
      <c r="E1140" s="53"/>
      <c r="F1140" s="53" t="s">
        <v>168</v>
      </c>
      <c r="G1140" s="54">
        <v>41999</v>
      </c>
      <c r="H1140" s="55">
        <v>346247800</v>
      </c>
      <c r="I1140" s="53" t="s">
        <v>217</v>
      </c>
      <c r="J1140" s="54" t="s">
        <v>4966</v>
      </c>
      <c r="K1140" s="55"/>
      <c r="L1140" s="56" t="s">
        <v>105</v>
      </c>
      <c r="M1140" s="53"/>
      <c r="N1140" s="53"/>
      <c r="O1140" s="56" t="s">
        <v>105</v>
      </c>
      <c r="P1140" s="53"/>
      <c r="Q1140" s="56" t="s">
        <v>105</v>
      </c>
      <c r="R1140" s="53"/>
      <c r="S1140" s="53"/>
      <c r="T1140" s="53"/>
      <c r="U1140" s="53"/>
      <c r="V1140" s="57" t="s">
        <v>105</v>
      </c>
      <c r="W1140" s="53"/>
      <c r="X1140" s="53"/>
      <c r="Y1140" s="57" t="s">
        <v>105</v>
      </c>
      <c r="Z1140" s="57" t="s">
        <v>105</v>
      </c>
      <c r="AA1140" s="53"/>
      <c r="AB1140" s="53" t="s">
        <v>117</v>
      </c>
      <c r="AC1140" s="53" t="s">
        <v>3569</v>
      </c>
      <c r="AD1140" s="53" t="s">
        <v>108</v>
      </c>
      <c r="AE1140" s="53" t="s">
        <v>3570</v>
      </c>
    </row>
    <row r="1141" spans="1:31" x14ac:dyDescent="0.25">
      <c r="A1141" s="53" t="s">
        <v>3571</v>
      </c>
      <c r="B1141" s="54">
        <v>40232</v>
      </c>
      <c r="C1141" s="53" t="s">
        <v>5739</v>
      </c>
      <c r="D1141" s="54">
        <v>41607</v>
      </c>
      <c r="E1141" s="53"/>
      <c r="F1141" s="53" t="s">
        <v>103</v>
      </c>
      <c r="G1141" s="54">
        <v>41999</v>
      </c>
      <c r="H1141" s="55">
        <v>2090380625</v>
      </c>
      <c r="I1141" s="53" t="s">
        <v>104</v>
      </c>
      <c r="J1141" s="54" t="s">
        <v>4966</v>
      </c>
      <c r="K1141" s="55"/>
      <c r="L1141" s="56" t="s">
        <v>105</v>
      </c>
      <c r="M1141" s="53"/>
      <c r="N1141" s="53"/>
      <c r="O1141" s="56" t="s">
        <v>105</v>
      </c>
      <c r="P1141" s="53"/>
      <c r="Q1141" s="56" t="s">
        <v>105</v>
      </c>
      <c r="R1141" s="53"/>
      <c r="S1141" s="53"/>
      <c r="T1141" s="53"/>
      <c r="U1141" s="53"/>
      <c r="V1141" s="57" t="s">
        <v>105</v>
      </c>
      <c r="W1141" s="53"/>
      <c r="X1141" s="53"/>
      <c r="Y1141" s="57" t="s">
        <v>105</v>
      </c>
      <c r="Z1141" s="57" t="s">
        <v>105</v>
      </c>
      <c r="AA1141" s="53"/>
      <c r="AB1141" s="53" t="s">
        <v>117</v>
      </c>
      <c r="AC1141" s="53" t="s">
        <v>3572</v>
      </c>
      <c r="AD1141" s="53" t="s">
        <v>108</v>
      </c>
      <c r="AE1141" s="53" t="s">
        <v>3573</v>
      </c>
    </row>
    <row r="1142" spans="1:31" x14ac:dyDescent="0.25">
      <c r="A1142" s="53" t="s">
        <v>3574</v>
      </c>
      <c r="B1142" s="54">
        <v>41075</v>
      </c>
      <c r="C1142" s="53" t="s">
        <v>5740</v>
      </c>
      <c r="D1142" s="54">
        <v>42975</v>
      </c>
      <c r="E1142" s="53"/>
      <c r="F1142" s="53" t="s">
        <v>103</v>
      </c>
      <c r="G1142" s="54">
        <v>43095</v>
      </c>
      <c r="H1142" s="55">
        <v>11631000</v>
      </c>
      <c r="I1142" s="53" t="s">
        <v>104</v>
      </c>
      <c r="J1142" s="54" t="s">
        <v>4966</v>
      </c>
      <c r="K1142" s="55"/>
      <c r="L1142" s="56" t="s">
        <v>105</v>
      </c>
      <c r="M1142" s="53"/>
      <c r="N1142" s="53"/>
      <c r="O1142" s="56" t="s">
        <v>105</v>
      </c>
      <c r="P1142" s="53"/>
      <c r="Q1142" s="56" t="s">
        <v>105</v>
      </c>
      <c r="R1142" s="53"/>
      <c r="S1142" s="53"/>
      <c r="T1142" s="53"/>
      <c r="U1142" s="53"/>
      <c r="V1142" s="57" t="s">
        <v>105</v>
      </c>
      <c r="W1142" s="53"/>
      <c r="X1142" s="53"/>
      <c r="Y1142" s="57" t="s">
        <v>105</v>
      </c>
      <c r="Z1142" s="57" t="s">
        <v>105</v>
      </c>
      <c r="AA1142" s="53"/>
      <c r="AB1142" s="53" t="s">
        <v>117</v>
      </c>
      <c r="AC1142" s="53" t="s">
        <v>3575</v>
      </c>
      <c r="AD1142" s="53" t="s">
        <v>108</v>
      </c>
      <c r="AE1142" s="53" t="s">
        <v>3576</v>
      </c>
    </row>
    <row r="1143" spans="1:31" x14ac:dyDescent="0.25">
      <c r="A1143" s="53" t="s">
        <v>3577</v>
      </c>
      <c r="B1143" s="54">
        <v>40543</v>
      </c>
      <c r="C1143" s="53"/>
      <c r="D1143" s="54">
        <v>41457</v>
      </c>
      <c r="E1143" s="53"/>
      <c r="F1143" s="53" t="s">
        <v>172</v>
      </c>
      <c r="G1143" s="54">
        <v>41666</v>
      </c>
      <c r="H1143" s="55">
        <v>9793000</v>
      </c>
      <c r="I1143" s="53" t="s">
        <v>422</v>
      </c>
      <c r="J1143" s="54" t="s">
        <v>4966</v>
      </c>
      <c r="K1143" s="55"/>
      <c r="L1143" s="56" t="s">
        <v>105</v>
      </c>
      <c r="M1143" s="53"/>
      <c r="N1143" s="53"/>
      <c r="O1143" s="56" t="s">
        <v>105</v>
      </c>
      <c r="P1143" s="53"/>
      <c r="Q1143" s="56" t="s">
        <v>105</v>
      </c>
      <c r="R1143" s="53"/>
      <c r="S1143" s="53"/>
      <c r="T1143" s="53"/>
      <c r="U1143" s="53"/>
      <c r="V1143" s="57" t="s">
        <v>105</v>
      </c>
      <c r="W1143" s="53"/>
      <c r="X1143" s="53"/>
      <c r="Y1143" s="57" t="s">
        <v>105</v>
      </c>
      <c r="Z1143" s="57" t="s">
        <v>105</v>
      </c>
      <c r="AA1143" s="53"/>
      <c r="AB1143" s="53" t="s">
        <v>117</v>
      </c>
      <c r="AC1143" s="53" t="s">
        <v>3578</v>
      </c>
      <c r="AD1143" s="53" t="s">
        <v>108</v>
      </c>
      <c r="AE1143" s="53" t="s">
        <v>3579</v>
      </c>
    </row>
    <row r="1144" spans="1:31" x14ac:dyDescent="0.25">
      <c r="A1144" s="53" t="s">
        <v>3580</v>
      </c>
      <c r="B1144" s="54">
        <v>40687</v>
      </c>
      <c r="C1144" s="53" t="s">
        <v>5741</v>
      </c>
      <c r="D1144" s="54">
        <v>41498</v>
      </c>
      <c r="E1144" s="53"/>
      <c r="F1144" s="53" t="s">
        <v>111</v>
      </c>
      <c r="G1144" s="54">
        <v>41666</v>
      </c>
      <c r="H1144" s="55">
        <v>200000000</v>
      </c>
      <c r="I1144" s="53" t="s">
        <v>512</v>
      </c>
      <c r="J1144" s="54" t="s">
        <v>5742</v>
      </c>
      <c r="K1144" s="55">
        <v>400000000</v>
      </c>
      <c r="L1144" s="56" t="s">
        <v>105</v>
      </c>
      <c r="M1144" s="53"/>
      <c r="N1144" s="53"/>
      <c r="O1144" s="56" t="s">
        <v>105</v>
      </c>
      <c r="P1144" s="53"/>
      <c r="Q1144" s="56" t="s">
        <v>105</v>
      </c>
      <c r="R1144" s="53"/>
      <c r="S1144" s="53"/>
      <c r="T1144" s="53"/>
      <c r="U1144" s="53"/>
      <c r="V1144" s="57" t="s">
        <v>105</v>
      </c>
      <c r="W1144" s="53"/>
      <c r="X1144" s="53"/>
      <c r="Y1144" s="57" t="s">
        <v>105</v>
      </c>
      <c r="Z1144" s="57" t="s">
        <v>105</v>
      </c>
      <c r="AA1144" s="53"/>
      <c r="AB1144" s="53" t="s">
        <v>117</v>
      </c>
      <c r="AC1144" s="53" t="s">
        <v>3581</v>
      </c>
      <c r="AD1144" s="53" t="s">
        <v>108</v>
      </c>
      <c r="AE1144" s="53" t="s">
        <v>3582</v>
      </c>
    </row>
    <row r="1145" spans="1:31" x14ac:dyDescent="0.25">
      <c r="A1145" s="53" t="s">
        <v>3583</v>
      </c>
      <c r="B1145" s="54">
        <v>40094</v>
      </c>
      <c r="C1145" s="53"/>
      <c r="D1145" s="54">
        <v>41501</v>
      </c>
      <c r="E1145" s="53"/>
      <c r="F1145" s="53" t="s">
        <v>125</v>
      </c>
      <c r="G1145" s="54">
        <v>41666</v>
      </c>
      <c r="H1145" s="55">
        <v>13111196</v>
      </c>
      <c r="I1145" s="53" t="s">
        <v>583</v>
      </c>
      <c r="J1145" s="54" t="s">
        <v>4966</v>
      </c>
      <c r="K1145" s="55">
        <v>6700937801</v>
      </c>
      <c r="L1145" s="56" t="s">
        <v>105</v>
      </c>
      <c r="M1145" s="53"/>
      <c r="N1145" s="53"/>
      <c r="O1145" s="56" t="s">
        <v>105</v>
      </c>
      <c r="P1145" s="53"/>
      <c r="Q1145" s="56" t="s">
        <v>105</v>
      </c>
      <c r="R1145" s="53"/>
      <c r="S1145" s="53"/>
      <c r="T1145" s="53"/>
      <c r="U1145" s="53"/>
      <c r="V1145" s="57" t="s">
        <v>105</v>
      </c>
      <c r="W1145" s="53"/>
      <c r="X1145" s="53"/>
      <c r="Y1145" s="57" t="s">
        <v>105</v>
      </c>
      <c r="Z1145" s="57" t="s">
        <v>105</v>
      </c>
      <c r="AA1145" s="53"/>
      <c r="AB1145" s="53" t="s">
        <v>117</v>
      </c>
      <c r="AC1145" s="53" t="s">
        <v>3584</v>
      </c>
      <c r="AD1145" s="53" t="s">
        <v>108</v>
      </c>
      <c r="AE1145" s="53" t="s">
        <v>3585</v>
      </c>
    </row>
    <row r="1146" spans="1:31" x14ac:dyDescent="0.25">
      <c r="A1146" s="53" t="s">
        <v>3586</v>
      </c>
      <c r="B1146" s="54">
        <v>41691</v>
      </c>
      <c r="C1146" s="53" t="s">
        <v>5743</v>
      </c>
      <c r="D1146" s="54">
        <v>41915</v>
      </c>
      <c r="E1146" s="53"/>
      <c r="F1146" s="53" t="s">
        <v>111</v>
      </c>
      <c r="G1146" s="54">
        <v>42031</v>
      </c>
      <c r="H1146" s="55">
        <v>2882282178</v>
      </c>
      <c r="I1146" s="53" t="s">
        <v>393</v>
      </c>
      <c r="J1146" s="54" t="s">
        <v>5689</v>
      </c>
      <c r="K1146" s="55">
        <v>692345215</v>
      </c>
      <c r="L1146" s="56" t="s">
        <v>105</v>
      </c>
      <c r="M1146" s="53"/>
      <c r="N1146" s="53"/>
      <c r="O1146" s="56" t="s">
        <v>105</v>
      </c>
      <c r="P1146" s="53"/>
      <c r="Q1146" s="56" t="s">
        <v>105</v>
      </c>
      <c r="R1146" s="53"/>
      <c r="S1146" s="53"/>
      <c r="T1146" s="53"/>
      <c r="U1146" s="53"/>
      <c r="V1146" s="57" t="s">
        <v>105</v>
      </c>
      <c r="W1146" s="53"/>
      <c r="X1146" s="53"/>
      <c r="Y1146" s="57" t="s">
        <v>105</v>
      </c>
      <c r="Z1146" s="57" t="s">
        <v>105</v>
      </c>
      <c r="AA1146" s="53"/>
      <c r="AB1146" s="53" t="s">
        <v>117</v>
      </c>
      <c r="AC1146" s="53" t="s">
        <v>3587</v>
      </c>
      <c r="AD1146" s="53" t="s">
        <v>108</v>
      </c>
      <c r="AE1146" s="53" t="s">
        <v>3588</v>
      </c>
    </row>
    <row r="1147" spans="1:31" x14ac:dyDescent="0.25">
      <c r="A1147" s="53" t="s">
        <v>3589</v>
      </c>
      <c r="B1147" s="54">
        <v>40975</v>
      </c>
      <c r="C1147" s="53" t="s">
        <v>5744</v>
      </c>
      <c r="D1147" s="54">
        <v>41591</v>
      </c>
      <c r="E1147" s="53"/>
      <c r="F1147" s="53" t="s">
        <v>156</v>
      </c>
      <c r="G1147" s="54">
        <v>42031</v>
      </c>
      <c r="H1147" s="55">
        <v>5097121</v>
      </c>
      <c r="I1147" s="53" t="s">
        <v>645</v>
      </c>
      <c r="J1147" s="54" t="s">
        <v>4966</v>
      </c>
      <c r="K1147" s="55"/>
      <c r="L1147" s="56" t="s">
        <v>105</v>
      </c>
      <c r="M1147" s="53"/>
      <c r="N1147" s="53"/>
      <c r="O1147" s="56" t="s">
        <v>105</v>
      </c>
      <c r="P1147" s="53"/>
      <c r="Q1147" s="56" t="s">
        <v>105</v>
      </c>
      <c r="R1147" s="53"/>
      <c r="S1147" s="53"/>
      <c r="T1147" s="53"/>
      <c r="U1147" s="53"/>
      <c r="V1147" s="57" t="s">
        <v>105</v>
      </c>
      <c r="W1147" s="53"/>
      <c r="X1147" s="53"/>
      <c r="Y1147" s="57" t="s">
        <v>105</v>
      </c>
      <c r="Z1147" s="57" t="s">
        <v>105</v>
      </c>
      <c r="AA1147" s="53"/>
      <c r="AB1147" s="53" t="s">
        <v>117</v>
      </c>
      <c r="AC1147" s="53" t="s">
        <v>3590</v>
      </c>
      <c r="AD1147" s="53" t="s">
        <v>108</v>
      </c>
      <c r="AE1147" s="53" t="s">
        <v>3591</v>
      </c>
    </row>
    <row r="1148" spans="1:31" x14ac:dyDescent="0.25">
      <c r="A1148" s="53" t="s">
        <v>3592</v>
      </c>
      <c r="B1148" s="54">
        <v>41884</v>
      </c>
      <c r="C1148" s="53"/>
      <c r="D1148" s="54">
        <v>42299</v>
      </c>
      <c r="E1148" s="53"/>
      <c r="F1148" s="53" t="s">
        <v>134</v>
      </c>
      <c r="G1148" s="54">
        <v>42396</v>
      </c>
      <c r="H1148" s="55">
        <v>71718397</v>
      </c>
      <c r="I1148" s="53" t="s">
        <v>177</v>
      </c>
      <c r="J1148" s="54" t="s">
        <v>4966</v>
      </c>
      <c r="K1148" s="55"/>
      <c r="L1148" s="56" t="s">
        <v>105</v>
      </c>
      <c r="M1148" s="53"/>
      <c r="N1148" s="53"/>
      <c r="O1148" s="56" t="s">
        <v>105</v>
      </c>
      <c r="P1148" s="53"/>
      <c r="Q1148" s="56" t="s">
        <v>105</v>
      </c>
      <c r="R1148" s="53"/>
      <c r="S1148" s="53"/>
      <c r="T1148" s="53"/>
      <c r="U1148" s="53"/>
      <c r="V1148" s="57" t="s">
        <v>105</v>
      </c>
      <c r="W1148" s="53"/>
      <c r="X1148" s="53"/>
      <c r="Y1148" s="57" t="s">
        <v>105</v>
      </c>
      <c r="Z1148" s="57" t="s">
        <v>105</v>
      </c>
      <c r="AA1148" s="53"/>
      <c r="AB1148" s="53" t="s">
        <v>117</v>
      </c>
      <c r="AC1148" s="53" t="s">
        <v>3593</v>
      </c>
      <c r="AD1148" s="53" t="s">
        <v>108</v>
      </c>
      <c r="AE1148" s="53" t="s">
        <v>3594</v>
      </c>
    </row>
    <row r="1149" spans="1:31" x14ac:dyDescent="0.25">
      <c r="A1149" s="53" t="s">
        <v>3595</v>
      </c>
      <c r="B1149" s="54">
        <v>42031</v>
      </c>
      <c r="C1149" s="53" t="s">
        <v>5745</v>
      </c>
      <c r="D1149" s="54">
        <v>42433</v>
      </c>
      <c r="E1149" s="53"/>
      <c r="F1149" s="53" t="s">
        <v>103</v>
      </c>
      <c r="G1149" s="54">
        <v>42762</v>
      </c>
      <c r="H1149" s="55">
        <v>44444700</v>
      </c>
      <c r="I1149" s="53" t="s">
        <v>139</v>
      </c>
      <c r="J1149" s="54" t="s">
        <v>4966</v>
      </c>
      <c r="K1149" s="55"/>
      <c r="L1149" s="56" t="s">
        <v>105</v>
      </c>
      <c r="M1149" s="53"/>
      <c r="N1149" s="53"/>
      <c r="O1149" s="56" t="s">
        <v>105</v>
      </c>
      <c r="P1149" s="53"/>
      <c r="Q1149" s="56" t="s">
        <v>105</v>
      </c>
      <c r="R1149" s="53"/>
      <c r="S1149" s="53"/>
      <c r="T1149" s="53"/>
      <c r="U1149" s="53"/>
      <c r="V1149" s="57" t="s">
        <v>105</v>
      </c>
      <c r="W1149" s="53"/>
      <c r="X1149" s="53"/>
      <c r="Y1149" s="57" t="s">
        <v>105</v>
      </c>
      <c r="Z1149" s="57" t="s">
        <v>105</v>
      </c>
      <c r="AA1149" s="53"/>
      <c r="AB1149" s="53" t="s">
        <v>117</v>
      </c>
      <c r="AC1149" s="53" t="s">
        <v>3596</v>
      </c>
      <c r="AD1149" s="53" t="s">
        <v>108</v>
      </c>
      <c r="AE1149" s="53" t="s">
        <v>3597</v>
      </c>
    </row>
    <row r="1150" spans="1:31" x14ac:dyDescent="0.25">
      <c r="A1150" s="53" t="s">
        <v>3598</v>
      </c>
      <c r="B1150" s="54">
        <v>40542</v>
      </c>
      <c r="C1150" s="53"/>
      <c r="D1150" s="54">
        <v>40856</v>
      </c>
      <c r="E1150" s="53"/>
      <c r="F1150" s="53" t="s">
        <v>168</v>
      </c>
      <c r="G1150" s="54">
        <v>40966</v>
      </c>
      <c r="H1150" s="55">
        <v>15000000</v>
      </c>
      <c r="I1150" s="53" t="s">
        <v>169</v>
      </c>
      <c r="J1150" s="54" t="s">
        <v>5746</v>
      </c>
      <c r="K1150" s="55">
        <v>244182500</v>
      </c>
      <c r="L1150" s="56" t="s">
        <v>105</v>
      </c>
      <c r="M1150" s="53"/>
      <c r="N1150" s="53" t="s">
        <v>28</v>
      </c>
      <c r="O1150" s="56">
        <v>42754</v>
      </c>
      <c r="P1150" s="53"/>
      <c r="Q1150" s="56" t="s">
        <v>105</v>
      </c>
      <c r="R1150" s="53"/>
      <c r="S1150" s="53"/>
      <c r="T1150" s="53"/>
      <c r="U1150" s="53"/>
      <c r="V1150" s="57">
        <v>42782</v>
      </c>
      <c r="W1150" s="53"/>
      <c r="X1150" s="53"/>
      <c r="Y1150" s="57" t="s">
        <v>105</v>
      </c>
      <c r="Z1150" s="57" t="s">
        <v>105</v>
      </c>
      <c r="AA1150" s="53"/>
      <c r="AB1150" s="53" t="s">
        <v>182</v>
      </c>
      <c r="AC1150" s="53" t="s">
        <v>3599</v>
      </c>
      <c r="AD1150" s="53" t="s">
        <v>108</v>
      </c>
      <c r="AE1150" s="53" t="s">
        <v>3600</v>
      </c>
    </row>
    <row r="1151" spans="1:31" x14ac:dyDescent="0.25">
      <c r="A1151" s="53" t="s">
        <v>3601</v>
      </c>
      <c r="B1151" s="54">
        <v>41486</v>
      </c>
      <c r="C1151" s="53"/>
      <c r="D1151" s="54">
        <v>41991</v>
      </c>
      <c r="E1151" s="53"/>
      <c r="F1151" s="53" t="s">
        <v>125</v>
      </c>
      <c r="G1151" s="54">
        <v>42062</v>
      </c>
      <c r="H1151" s="55">
        <v>916438999</v>
      </c>
      <c r="I1151" s="53" t="s">
        <v>227</v>
      </c>
      <c r="J1151" s="54" t="s">
        <v>4966</v>
      </c>
      <c r="K1151" s="55">
        <v>709105863</v>
      </c>
      <c r="L1151" s="56" t="s">
        <v>105</v>
      </c>
      <c r="M1151" s="53"/>
      <c r="N1151" s="53"/>
      <c r="O1151" s="56" t="s">
        <v>105</v>
      </c>
      <c r="P1151" s="53"/>
      <c r="Q1151" s="56" t="s">
        <v>105</v>
      </c>
      <c r="R1151" s="53"/>
      <c r="S1151" s="53"/>
      <c r="T1151" s="53"/>
      <c r="U1151" s="53"/>
      <c r="V1151" s="57" t="s">
        <v>105</v>
      </c>
      <c r="W1151" s="53"/>
      <c r="X1151" s="53"/>
      <c r="Y1151" s="57" t="s">
        <v>105</v>
      </c>
      <c r="Z1151" s="57" t="s">
        <v>105</v>
      </c>
      <c r="AA1151" s="53"/>
      <c r="AB1151" s="53" t="s">
        <v>117</v>
      </c>
      <c r="AC1151" s="53" t="s">
        <v>3602</v>
      </c>
      <c r="AD1151" s="53" t="s">
        <v>108</v>
      </c>
      <c r="AE1151" s="53" t="s">
        <v>3603</v>
      </c>
    </row>
    <row r="1152" spans="1:31" x14ac:dyDescent="0.25">
      <c r="A1152" s="53" t="s">
        <v>3604</v>
      </c>
      <c r="B1152" s="54">
        <v>40234</v>
      </c>
      <c r="C1152" s="53" t="s">
        <v>5747</v>
      </c>
      <c r="D1152" s="54">
        <v>42023</v>
      </c>
      <c r="E1152" s="53"/>
      <c r="F1152" s="53" t="s">
        <v>111</v>
      </c>
      <c r="G1152" s="54">
        <v>42062</v>
      </c>
      <c r="H1152" s="55">
        <v>2765542</v>
      </c>
      <c r="I1152" s="53" t="s">
        <v>512</v>
      </c>
      <c r="J1152" s="54" t="s">
        <v>4966</v>
      </c>
      <c r="K1152" s="55"/>
      <c r="L1152" s="56" t="s">
        <v>105</v>
      </c>
      <c r="M1152" s="53"/>
      <c r="N1152" s="53"/>
      <c r="O1152" s="56" t="s">
        <v>105</v>
      </c>
      <c r="P1152" s="53"/>
      <c r="Q1152" s="56" t="s">
        <v>105</v>
      </c>
      <c r="R1152" s="53"/>
      <c r="S1152" s="53"/>
      <c r="T1152" s="53"/>
      <c r="U1152" s="53"/>
      <c r="V1152" s="57" t="s">
        <v>105</v>
      </c>
      <c r="W1152" s="53"/>
      <c r="X1152" s="53"/>
      <c r="Y1152" s="57" t="s">
        <v>105</v>
      </c>
      <c r="Z1152" s="57" t="s">
        <v>105</v>
      </c>
      <c r="AA1152" s="53"/>
      <c r="AB1152" s="53" t="s">
        <v>117</v>
      </c>
      <c r="AC1152" s="53" t="s">
        <v>3605</v>
      </c>
      <c r="AD1152" s="53" t="s">
        <v>108</v>
      </c>
      <c r="AE1152" s="53" t="s">
        <v>3606</v>
      </c>
    </row>
    <row r="1153" spans="1:31" x14ac:dyDescent="0.25">
      <c r="A1153" s="53" t="s">
        <v>3607</v>
      </c>
      <c r="B1153" s="54">
        <v>41912</v>
      </c>
      <c r="C1153" s="53" t="s">
        <v>5748</v>
      </c>
      <c r="D1153" s="54">
        <v>41991</v>
      </c>
      <c r="E1153" s="53"/>
      <c r="F1153" s="53" t="s">
        <v>125</v>
      </c>
      <c r="G1153" s="54">
        <v>42062</v>
      </c>
      <c r="H1153" s="55">
        <v>133069300</v>
      </c>
      <c r="I1153" s="53" t="s">
        <v>126</v>
      </c>
      <c r="J1153" s="54" t="s">
        <v>4966</v>
      </c>
      <c r="K1153" s="55"/>
      <c r="L1153" s="56" t="s">
        <v>105</v>
      </c>
      <c r="M1153" s="53"/>
      <c r="N1153" s="53"/>
      <c r="O1153" s="56" t="s">
        <v>105</v>
      </c>
      <c r="P1153" s="53"/>
      <c r="Q1153" s="56" t="s">
        <v>105</v>
      </c>
      <c r="R1153" s="53"/>
      <c r="S1153" s="53"/>
      <c r="T1153" s="53"/>
      <c r="U1153" s="53"/>
      <c r="V1153" s="57" t="s">
        <v>105</v>
      </c>
      <c r="W1153" s="53"/>
      <c r="X1153" s="53"/>
      <c r="Y1153" s="57" t="s">
        <v>105</v>
      </c>
      <c r="Z1153" s="57" t="s">
        <v>105</v>
      </c>
      <c r="AA1153" s="53"/>
      <c r="AB1153" s="53" t="s">
        <v>117</v>
      </c>
      <c r="AC1153" s="53" t="s">
        <v>3608</v>
      </c>
      <c r="AD1153" s="53" t="s">
        <v>108</v>
      </c>
      <c r="AE1153" s="53" t="s">
        <v>3609</v>
      </c>
    </row>
    <row r="1154" spans="1:31" x14ac:dyDescent="0.25">
      <c r="A1154" s="53" t="s">
        <v>3610</v>
      </c>
      <c r="B1154" s="54">
        <v>2011</v>
      </c>
      <c r="C1154" s="53"/>
      <c r="D1154" s="54">
        <v>41928</v>
      </c>
      <c r="E1154" s="53"/>
      <c r="F1154" s="53" t="s">
        <v>103</v>
      </c>
      <c r="G1154" s="54">
        <v>42062</v>
      </c>
      <c r="H1154" s="55">
        <v>603463731</v>
      </c>
      <c r="I1154" s="53" t="s">
        <v>116</v>
      </c>
      <c r="J1154" s="54" t="s">
        <v>4966</v>
      </c>
      <c r="K1154" s="55"/>
      <c r="L1154" s="56" t="s">
        <v>105</v>
      </c>
      <c r="M1154" s="53"/>
      <c r="N1154" s="53"/>
      <c r="O1154" s="56" t="s">
        <v>105</v>
      </c>
      <c r="P1154" s="53"/>
      <c r="Q1154" s="56" t="s">
        <v>105</v>
      </c>
      <c r="R1154" s="53"/>
      <c r="S1154" s="53"/>
      <c r="T1154" s="53"/>
      <c r="U1154" s="53"/>
      <c r="V1154" s="57" t="s">
        <v>105</v>
      </c>
      <c r="W1154" s="53"/>
      <c r="X1154" s="53"/>
      <c r="Y1154" s="57" t="s">
        <v>105</v>
      </c>
      <c r="Z1154" s="57" t="s">
        <v>105</v>
      </c>
      <c r="AA1154" s="53"/>
      <c r="AB1154" s="53" t="s">
        <v>117</v>
      </c>
      <c r="AC1154" s="53" t="s">
        <v>3611</v>
      </c>
      <c r="AD1154" s="53" t="s">
        <v>108</v>
      </c>
      <c r="AE1154" s="53" t="s">
        <v>3612</v>
      </c>
    </row>
    <row r="1155" spans="1:31" x14ac:dyDescent="0.25">
      <c r="A1155" s="53" t="s">
        <v>3613</v>
      </c>
      <c r="B1155" s="54">
        <v>41274</v>
      </c>
      <c r="C1155" s="53" t="s">
        <v>5749</v>
      </c>
      <c r="D1155" s="54">
        <v>41850</v>
      </c>
      <c r="E1155" s="53"/>
      <c r="F1155" s="53" t="s">
        <v>172</v>
      </c>
      <c r="G1155" s="54">
        <v>42062</v>
      </c>
      <c r="H1155" s="55">
        <v>89337363</v>
      </c>
      <c r="I1155" s="53" t="s">
        <v>546</v>
      </c>
      <c r="J1155" s="54" t="s">
        <v>4966</v>
      </c>
      <c r="K1155" s="55"/>
      <c r="L1155" s="56" t="s">
        <v>105</v>
      </c>
      <c r="M1155" s="53"/>
      <c r="N1155" s="53"/>
      <c r="O1155" s="56" t="s">
        <v>105</v>
      </c>
      <c r="P1155" s="53"/>
      <c r="Q1155" s="56" t="s">
        <v>105</v>
      </c>
      <c r="R1155" s="53"/>
      <c r="S1155" s="53"/>
      <c r="T1155" s="53"/>
      <c r="U1155" s="53"/>
      <c r="V1155" s="57" t="s">
        <v>105</v>
      </c>
      <c r="W1155" s="53"/>
      <c r="X1155" s="53"/>
      <c r="Y1155" s="57" t="s">
        <v>105</v>
      </c>
      <c r="Z1155" s="57" t="s">
        <v>105</v>
      </c>
      <c r="AA1155" s="53"/>
      <c r="AB1155" s="53" t="s">
        <v>117</v>
      </c>
      <c r="AC1155" s="53" t="s">
        <v>3614</v>
      </c>
      <c r="AD1155" s="53" t="s">
        <v>108</v>
      </c>
      <c r="AE1155" s="53" t="s">
        <v>3615</v>
      </c>
    </row>
    <row r="1156" spans="1:31" x14ac:dyDescent="0.25">
      <c r="A1156" s="53" t="s">
        <v>3616</v>
      </c>
      <c r="B1156" s="54">
        <v>41170</v>
      </c>
      <c r="C1156" s="53"/>
      <c r="D1156" s="54">
        <v>41793</v>
      </c>
      <c r="E1156" s="53"/>
      <c r="F1156" s="53" t="s">
        <v>134</v>
      </c>
      <c r="G1156" s="54">
        <v>42062</v>
      </c>
      <c r="H1156" s="55">
        <v>37867946</v>
      </c>
      <c r="I1156" s="53" t="s">
        <v>177</v>
      </c>
      <c r="J1156" s="54" t="s">
        <v>4966</v>
      </c>
      <c r="K1156" s="55"/>
      <c r="L1156" s="56" t="s">
        <v>105</v>
      </c>
      <c r="M1156" s="53"/>
      <c r="N1156" s="53" t="s">
        <v>353</v>
      </c>
      <c r="O1156" s="56">
        <v>42276</v>
      </c>
      <c r="P1156" s="53"/>
      <c r="Q1156" s="56" t="s">
        <v>105</v>
      </c>
      <c r="R1156" s="53"/>
      <c r="S1156" s="53"/>
      <c r="T1156" s="53"/>
      <c r="U1156" s="53"/>
      <c r="V1156" s="57" t="s">
        <v>105</v>
      </c>
      <c r="W1156" s="53"/>
      <c r="X1156" s="53"/>
      <c r="Y1156" s="57" t="s">
        <v>105</v>
      </c>
      <c r="Z1156" s="57" t="s">
        <v>105</v>
      </c>
      <c r="AA1156" s="53"/>
      <c r="AB1156" s="53" t="s">
        <v>117</v>
      </c>
      <c r="AC1156" s="53" t="s">
        <v>3617</v>
      </c>
      <c r="AD1156" s="53" t="s">
        <v>108</v>
      </c>
      <c r="AE1156" s="53" t="s">
        <v>3618</v>
      </c>
    </row>
    <row r="1157" spans="1:31" x14ac:dyDescent="0.25">
      <c r="A1157" s="53" t="s">
        <v>3619</v>
      </c>
      <c r="B1157" s="54">
        <v>41802</v>
      </c>
      <c r="C1157" s="53" t="s">
        <v>5750</v>
      </c>
      <c r="D1157" s="54">
        <v>41796</v>
      </c>
      <c r="E1157" s="53"/>
      <c r="F1157" s="53" t="s">
        <v>147</v>
      </c>
      <c r="G1157" s="54">
        <v>42062</v>
      </c>
      <c r="H1157" s="55">
        <v>21929607</v>
      </c>
      <c r="I1157" s="53" t="s">
        <v>148</v>
      </c>
      <c r="J1157" s="54" t="s">
        <v>4966</v>
      </c>
      <c r="K1157" s="55"/>
      <c r="L1157" s="56" t="s">
        <v>105</v>
      </c>
      <c r="M1157" s="53"/>
      <c r="N1157" s="53"/>
      <c r="O1157" s="56" t="s">
        <v>105</v>
      </c>
      <c r="P1157" s="53"/>
      <c r="Q1157" s="56" t="s">
        <v>105</v>
      </c>
      <c r="R1157" s="53"/>
      <c r="S1157" s="53"/>
      <c r="T1157" s="53"/>
      <c r="U1157" s="53"/>
      <c r="V1157" s="57" t="s">
        <v>105</v>
      </c>
      <c r="W1157" s="53"/>
      <c r="X1157" s="53"/>
      <c r="Y1157" s="57" t="s">
        <v>105</v>
      </c>
      <c r="Z1157" s="57" t="s">
        <v>105</v>
      </c>
      <c r="AA1157" s="53"/>
      <c r="AB1157" s="53" t="s">
        <v>117</v>
      </c>
      <c r="AC1157" s="53" t="s">
        <v>3620</v>
      </c>
      <c r="AD1157" s="53" t="s">
        <v>108</v>
      </c>
      <c r="AE1157" s="53" t="s">
        <v>3621</v>
      </c>
    </row>
    <row r="1158" spans="1:31" x14ac:dyDescent="0.25">
      <c r="A1158" s="53" t="s">
        <v>3622</v>
      </c>
      <c r="B1158" s="54">
        <v>42073</v>
      </c>
      <c r="C1158" s="53"/>
      <c r="D1158" s="54">
        <v>42723</v>
      </c>
      <c r="E1158" s="53"/>
      <c r="F1158" s="53" t="s">
        <v>111</v>
      </c>
      <c r="G1158" s="54">
        <v>42793</v>
      </c>
      <c r="H1158" s="55">
        <v>2008069</v>
      </c>
      <c r="I1158" s="53" t="s">
        <v>335</v>
      </c>
      <c r="J1158" s="54" t="s">
        <v>4966</v>
      </c>
      <c r="K1158" s="55"/>
      <c r="L1158" s="56" t="s">
        <v>105</v>
      </c>
      <c r="M1158" s="53"/>
      <c r="N1158" s="53"/>
      <c r="O1158" s="56" t="s">
        <v>105</v>
      </c>
      <c r="P1158" s="53"/>
      <c r="Q1158" s="56" t="s">
        <v>105</v>
      </c>
      <c r="R1158" s="53"/>
      <c r="S1158" s="53"/>
      <c r="T1158" s="53"/>
      <c r="U1158" s="53"/>
      <c r="V1158" s="57" t="s">
        <v>105</v>
      </c>
      <c r="W1158" s="53"/>
      <c r="X1158" s="53"/>
      <c r="Y1158" s="57" t="s">
        <v>105</v>
      </c>
      <c r="Z1158" s="57" t="s">
        <v>105</v>
      </c>
      <c r="AA1158" s="53"/>
      <c r="AB1158" s="53" t="s">
        <v>117</v>
      </c>
      <c r="AC1158" s="53" t="s">
        <v>3623</v>
      </c>
      <c r="AD1158" s="53" t="s">
        <v>255</v>
      </c>
      <c r="AE1158" s="53" t="s">
        <v>3622</v>
      </c>
    </row>
    <row r="1159" spans="1:31" x14ac:dyDescent="0.25">
      <c r="A1159" s="53" t="s">
        <v>3624</v>
      </c>
      <c r="B1159" s="54">
        <v>40907</v>
      </c>
      <c r="C1159" s="53" t="s">
        <v>5751</v>
      </c>
      <c r="D1159" s="54">
        <v>41460</v>
      </c>
      <c r="E1159" s="53"/>
      <c r="F1159" s="53" t="s">
        <v>147</v>
      </c>
      <c r="G1159" s="54">
        <v>41725</v>
      </c>
      <c r="H1159" s="55">
        <v>938390178</v>
      </c>
      <c r="I1159" s="53" t="s">
        <v>469</v>
      </c>
      <c r="J1159" s="54" t="s">
        <v>4966</v>
      </c>
      <c r="K1159" s="55"/>
      <c r="L1159" s="56" t="s">
        <v>105</v>
      </c>
      <c r="M1159" s="53"/>
      <c r="N1159" s="53"/>
      <c r="O1159" s="56" t="s">
        <v>105</v>
      </c>
      <c r="P1159" s="53"/>
      <c r="Q1159" s="56" t="s">
        <v>105</v>
      </c>
      <c r="R1159" s="53"/>
      <c r="S1159" s="53"/>
      <c r="T1159" s="53"/>
      <c r="U1159" s="53"/>
      <c r="V1159" s="57" t="s">
        <v>105</v>
      </c>
      <c r="W1159" s="53"/>
      <c r="X1159" s="53"/>
      <c r="Y1159" s="57" t="s">
        <v>105</v>
      </c>
      <c r="Z1159" s="57" t="s">
        <v>105</v>
      </c>
      <c r="AA1159" s="53"/>
      <c r="AB1159" s="53" t="s">
        <v>117</v>
      </c>
      <c r="AC1159" s="53" t="s">
        <v>3625</v>
      </c>
      <c r="AD1159" s="53" t="s">
        <v>108</v>
      </c>
      <c r="AE1159" s="53" t="s">
        <v>3626</v>
      </c>
    </row>
    <row r="1160" spans="1:31" x14ac:dyDescent="0.25">
      <c r="A1160" s="53" t="s">
        <v>3627</v>
      </c>
      <c r="B1160" s="54">
        <v>40984</v>
      </c>
      <c r="C1160" s="53"/>
      <c r="D1160" s="54">
        <v>41519</v>
      </c>
      <c r="E1160" s="53"/>
      <c r="F1160" s="53" t="s">
        <v>168</v>
      </c>
      <c r="G1160" s="54">
        <v>41725</v>
      </c>
      <c r="H1160" s="55">
        <v>419863203</v>
      </c>
      <c r="I1160" s="53" t="s">
        <v>169</v>
      </c>
      <c r="J1160" s="54" t="s">
        <v>5618</v>
      </c>
      <c r="K1160" s="55">
        <v>220420000</v>
      </c>
      <c r="L1160" s="56" t="s">
        <v>105</v>
      </c>
      <c r="M1160" s="53"/>
      <c r="N1160" s="53"/>
      <c r="O1160" s="56" t="s">
        <v>105</v>
      </c>
      <c r="P1160" s="53"/>
      <c r="Q1160" s="56" t="s">
        <v>105</v>
      </c>
      <c r="R1160" s="53"/>
      <c r="S1160" s="53"/>
      <c r="T1160" s="53"/>
      <c r="U1160" s="53"/>
      <c r="V1160" s="57" t="s">
        <v>105</v>
      </c>
      <c r="W1160" s="53"/>
      <c r="X1160" s="53"/>
      <c r="Y1160" s="57" t="s">
        <v>105</v>
      </c>
      <c r="Z1160" s="57" t="s">
        <v>105</v>
      </c>
      <c r="AA1160" s="53"/>
      <c r="AB1160" s="53" t="s">
        <v>117</v>
      </c>
      <c r="AC1160" s="53" t="s">
        <v>3628</v>
      </c>
      <c r="AD1160" s="53" t="s">
        <v>108</v>
      </c>
      <c r="AE1160" s="53" t="s">
        <v>3629</v>
      </c>
    </row>
    <row r="1161" spans="1:31" x14ac:dyDescent="0.25">
      <c r="A1161" s="53" t="s">
        <v>3630</v>
      </c>
      <c r="B1161" s="54">
        <v>40919</v>
      </c>
      <c r="C1161" s="53"/>
      <c r="D1161" s="54">
        <v>41887</v>
      </c>
      <c r="E1161" s="53"/>
      <c r="F1161" s="53" t="s">
        <v>111</v>
      </c>
      <c r="G1161" s="54">
        <v>42090</v>
      </c>
      <c r="H1161" s="55">
        <v>9067200</v>
      </c>
      <c r="I1161" s="53" t="s">
        <v>1290</v>
      </c>
      <c r="J1161" s="54" t="s">
        <v>4966</v>
      </c>
      <c r="K1161" s="55"/>
      <c r="L1161" s="56" t="s">
        <v>105</v>
      </c>
      <c r="M1161" s="53"/>
      <c r="N1161" s="53"/>
      <c r="O1161" s="56" t="s">
        <v>105</v>
      </c>
      <c r="P1161" s="53"/>
      <c r="Q1161" s="56" t="s">
        <v>105</v>
      </c>
      <c r="R1161" s="53"/>
      <c r="S1161" s="53"/>
      <c r="T1161" s="53"/>
      <c r="U1161" s="53"/>
      <c r="V1161" s="57" t="s">
        <v>105</v>
      </c>
      <c r="W1161" s="53"/>
      <c r="X1161" s="53"/>
      <c r="Y1161" s="57" t="s">
        <v>105</v>
      </c>
      <c r="Z1161" s="57" t="s">
        <v>105</v>
      </c>
      <c r="AA1161" s="53"/>
      <c r="AB1161" s="53" t="s">
        <v>117</v>
      </c>
      <c r="AC1161" s="53" t="s">
        <v>3631</v>
      </c>
      <c r="AD1161" s="53" t="s">
        <v>108</v>
      </c>
      <c r="AE1161" s="53" t="s">
        <v>3632</v>
      </c>
    </row>
    <row r="1162" spans="1:31" x14ac:dyDescent="0.25">
      <c r="A1162" s="53" t="s">
        <v>3633</v>
      </c>
      <c r="B1162" s="54">
        <v>40644</v>
      </c>
      <c r="C1162" s="53" t="s">
        <v>5752</v>
      </c>
      <c r="D1162" s="54">
        <v>42017</v>
      </c>
      <c r="E1162" s="53"/>
      <c r="F1162" s="53" t="s">
        <v>111</v>
      </c>
      <c r="G1162" s="54">
        <v>42090</v>
      </c>
      <c r="H1162" s="55">
        <v>3966900</v>
      </c>
      <c r="I1162" s="53" t="s">
        <v>1290</v>
      </c>
      <c r="J1162" s="54" t="s">
        <v>4966</v>
      </c>
      <c r="K1162" s="55"/>
      <c r="L1162" s="56" t="s">
        <v>105</v>
      </c>
      <c r="M1162" s="53"/>
      <c r="N1162" s="53"/>
      <c r="O1162" s="56" t="s">
        <v>105</v>
      </c>
      <c r="P1162" s="53"/>
      <c r="Q1162" s="56" t="s">
        <v>105</v>
      </c>
      <c r="R1162" s="53"/>
      <c r="S1162" s="53"/>
      <c r="T1162" s="53"/>
      <c r="U1162" s="53"/>
      <c r="V1162" s="57" t="s">
        <v>105</v>
      </c>
      <c r="W1162" s="53"/>
      <c r="X1162" s="53"/>
      <c r="Y1162" s="57" t="s">
        <v>105</v>
      </c>
      <c r="Z1162" s="57" t="s">
        <v>105</v>
      </c>
      <c r="AA1162" s="53"/>
      <c r="AB1162" s="53" t="s">
        <v>117</v>
      </c>
      <c r="AC1162" s="53" t="s">
        <v>3634</v>
      </c>
      <c r="AD1162" s="53" t="s">
        <v>108</v>
      </c>
      <c r="AE1162" s="53" t="s">
        <v>3635</v>
      </c>
    </row>
    <row r="1163" spans="1:31" x14ac:dyDescent="0.25">
      <c r="A1163" s="53" t="s">
        <v>3636</v>
      </c>
      <c r="B1163" s="54">
        <v>40907</v>
      </c>
      <c r="C1163" s="53" t="s">
        <v>5753</v>
      </c>
      <c r="D1163" s="54">
        <v>41808</v>
      </c>
      <c r="E1163" s="53"/>
      <c r="F1163" s="53" t="s">
        <v>111</v>
      </c>
      <c r="G1163" s="54">
        <v>42090</v>
      </c>
      <c r="H1163" s="55">
        <v>333751016</v>
      </c>
      <c r="I1163" s="53" t="s">
        <v>597</v>
      </c>
      <c r="J1163" s="54" t="s">
        <v>4966</v>
      </c>
      <c r="K1163" s="55"/>
      <c r="L1163" s="56" t="s">
        <v>105</v>
      </c>
      <c r="M1163" s="53"/>
      <c r="N1163" s="53"/>
      <c r="O1163" s="56" t="s">
        <v>105</v>
      </c>
      <c r="P1163" s="53"/>
      <c r="Q1163" s="56" t="s">
        <v>105</v>
      </c>
      <c r="R1163" s="53"/>
      <c r="S1163" s="53"/>
      <c r="T1163" s="53"/>
      <c r="U1163" s="53"/>
      <c r="V1163" s="57" t="s">
        <v>105</v>
      </c>
      <c r="W1163" s="53"/>
      <c r="X1163" s="53"/>
      <c r="Y1163" s="57" t="s">
        <v>105</v>
      </c>
      <c r="Z1163" s="57" t="s">
        <v>105</v>
      </c>
      <c r="AA1163" s="53"/>
      <c r="AB1163" s="53" t="s">
        <v>117</v>
      </c>
      <c r="AC1163" s="53" t="s">
        <v>3637</v>
      </c>
      <c r="AD1163" s="53" t="s">
        <v>108</v>
      </c>
      <c r="AE1163" s="53" t="s">
        <v>3638</v>
      </c>
    </row>
    <row r="1164" spans="1:31" x14ac:dyDescent="0.25">
      <c r="A1164" s="53" t="s">
        <v>3639</v>
      </c>
      <c r="B1164" s="54">
        <v>40849</v>
      </c>
      <c r="C1164" s="53" t="s">
        <v>5754</v>
      </c>
      <c r="D1164" s="54">
        <v>41969</v>
      </c>
      <c r="E1164" s="53"/>
      <c r="F1164" s="53" t="s">
        <v>103</v>
      </c>
      <c r="G1164" s="54">
        <v>42090</v>
      </c>
      <c r="H1164" s="55">
        <v>8587580</v>
      </c>
      <c r="I1164" s="53" t="s">
        <v>104</v>
      </c>
      <c r="J1164" s="54" t="s">
        <v>4966</v>
      </c>
      <c r="K1164" s="55"/>
      <c r="L1164" s="56" t="s">
        <v>105</v>
      </c>
      <c r="M1164" s="53"/>
      <c r="N1164" s="53"/>
      <c r="O1164" s="56" t="s">
        <v>105</v>
      </c>
      <c r="P1164" s="53"/>
      <c r="Q1164" s="56" t="s">
        <v>105</v>
      </c>
      <c r="R1164" s="53"/>
      <c r="S1164" s="53"/>
      <c r="T1164" s="53"/>
      <c r="U1164" s="53"/>
      <c r="V1164" s="57" t="s">
        <v>105</v>
      </c>
      <c r="W1164" s="53"/>
      <c r="X1164" s="53"/>
      <c r="Y1164" s="57" t="s">
        <v>105</v>
      </c>
      <c r="Z1164" s="57" t="s">
        <v>105</v>
      </c>
      <c r="AA1164" s="53"/>
      <c r="AB1164" s="53" t="s">
        <v>117</v>
      </c>
      <c r="AC1164" s="53" t="s">
        <v>3640</v>
      </c>
      <c r="AD1164" s="53" t="s">
        <v>108</v>
      </c>
      <c r="AE1164" s="53" t="s">
        <v>3641</v>
      </c>
    </row>
    <row r="1165" spans="1:31" x14ac:dyDescent="0.25">
      <c r="A1165" s="53" t="s">
        <v>3642</v>
      </c>
      <c r="B1165" s="54">
        <v>41274</v>
      </c>
      <c r="C1165" s="53" t="s">
        <v>5755</v>
      </c>
      <c r="D1165" s="54">
        <v>41571</v>
      </c>
      <c r="E1165" s="53"/>
      <c r="F1165" s="53" t="s">
        <v>134</v>
      </c>
      <c r="G1165" s="54">
        <v>42090</v>
      </c>
      <c r="H1165" s="55">
        <v>330041768</v>
      </c>
      <c r="I1165" s="53" t="s">
        <v>1212</v>
      </c>
      <c r="J1165" s="54" t="s">
        <v>4966</v>
      </c>
      <c r="K1165" s="55"/>
      <c r="L1165" s="56" t="s">
        <v>105</v>
      </c>
      <c r="M1165" s="53"/>
      <c r="N1165" s="53"/>
      <c r="O1165" s="56" t="s">
        <v>105</v>
      </c>
      <c r="P1165" s="53"/>
      <c r="Q1165" s="56" t="s">
        <v>105</v>
      </c>
      <c r="R1165" s="53"/>
      <c r="S1165" s="53"/>
      <c r="T1165" s="53"/>
      <c r="U1165" s="53"/>
      <c r="V1165" s="57" t="s">
        <v>105</v>
      </c>
      <c r="W1165" s="53"/>
      <c r="X1165" s="53"/>
      <c r="Y1165" s="57" t="s">
        <v>105</v>
      </c>
      <c r="Z1165" s="57" t="s">
        <v>105</v>
      </c>
      <c r="AA1165" s="53"/>
      <c r="AB1165" s="53" t="s">
        <v>117</v>
      </c>
      <c r="AC1165" s="53" t="s">
        <v>3643</v>
      </c>
      <c r="AD1165" s="53" t="s">
        <v>108</v>
      </c>
      <c r="AE1165" s="53" t="s">
        <v>3644</v>
      </c>
    </row>
    <row r="1166" spans="1:31" x14ac:dyDescent="0.25">
      <c r="A1166" s="53" t="s">
        <v>3645</v>
      </c>
      <c r="B1166" s="54">
        <v>41024</v>
      </c>
      <c r="C1166" s="53" t="s">
        <v>5756</v>
      </c>
      <c r="D1166" s="54">
        <v>41995</v>
      </c>
      <c r="E1166" s="53"/>
      <c r="F1166" s="53" t="s">
        <v>111</v>
      </c>
      <c r="G1166" s="54">
        <v>42090</v>
      </c>
      <c r="H1166" s="55">
        <v>37800000</v>
      </c>
      <c r="I1166" s="53" t="s">
        <v>121</v>
      </c>
      <c r="J1166" s="54" t="s">
        <v>4966</v>
      </c>
      <c r="K1166" s="55"/>
      <c r="L1166" s="56" t="s">
        <v>105</v>
      </c>
      <c r="M1166" s="53"/>
      <c r="N1166" s="53"/>
      <c r="O1166" s="56" t="s">
        <v>105</v>
      </c>
      <c r="P1166" s="53"/>
      <c r="Q1166" s="56" t="s">
        <v>105</v>
      </c>
      <c r="R1166" s="53"/>
      <c r="S1166" s="53"/>
      <c r="T1166" s="53"/>
      <c r="U1166" s="53"/>
      <c r="V1166" s="57" t="s">
        <v>105</v>
      </c>
      <c r="W1166" s="53"/>
      <c r="X1166" s="53"/>
      <c r="Y1166" s="57" t="s">
        <v>105</v>
      </c>
      <c r="Z1166" s="57" t="s">
        <v>105</v>
      </c>
      <c r="AA1166" s="53"/>
      <c r="AB1166" s="53" t="s">
        <v>117</v>
      </c>
      <c r="AC1166" s="53" t="s">
        <v>3646</v>
      </c>
      <c r="AD1166" s="53" t="s">
        <v>108</v>
      </c>
      <c r="AE1166" s="53" t="s">
        <v>3647</v>
      </c>
    </row>
    <row r="1167" spans="1:31" x14ac:dyDescent="0.25">
      <c r="A1167" s="53" t="s">
        <v>3648</v>
      </c>
      <c r="B1167" s="54">
        <v>41248</v>
      </c>
      <c r="C1167" s="53" t="s">
        <v>5757</v>
      </c>
      <c r="D1167" s="54">
        <v>41706</v>
      </c>
      <c r="E1167" s="53"/>
      <c r="F1167" s="53" t="s">
        <v>168</v>
      </c>
      <c r="G1167" s="54">
        <v>42090</v>
      </c>
      <c r="H1167" s="55">
        <v>13560000</v>
      </c>
      <c r="I1167" s="53" t="s">
        <v>662</v>
      </c>
      <c r="J1167" s="54" t="s">
        <v>4966</v>
      </c>
      <c r="K1167" s="55"/>
      <c r="L1167" s="56" t="s">
        <v>105</v>
      </c>
      <c r="M1167" s="53"/>
      <c r="N1167" s="53"/>
      <c r="O1167" s="56" t="s">
        <v>105</v>
      </c>
      <c r="P1167" s="53"/>
      <c r="Q1167" s="56" t="s">
        <v>105</v>
      </c>
      <c r="R1167" s="53"/>
      <c r="S1167" s="53"/>
      <c r="T1167" s="53"/>
      <c r="U1167" s="53"/>
      <c r="V1167" s="57" t="s">
        <v>105</v>
      </c>
      <c r="W1167" s="53"/>
      <c r="X1167" s="53"/>
      <c r="Y1167" s="57" t="s">
        <v>105</v>
      </c>
      <c r="Z1167" s="57" t="s">
        <v>105</v>
      </c>
      <c r="AA1167" s="53"/>
      <c r="AB1167" s="53" t="s">
        <v>117</v>
      </c>
      <c r="AC1167" s="53" t="s">
        <v>3649</v>
      </c>
      <c r="AD1167" s="53" t="s">
        <v>108</v>
      </c>
      <c r="AE1167" s="53" t="s">
        <v>3650</v>
      </c>
    </row>
    <row r="1168" spans="1:31" x14ac:dyDescent="0.25">
      <c r="A1168" s="53" t="s">
        <v>3651</v>
      </c>
      <c r="B1168" s="54">
        <v>41201</v>
      </c>
      <c r="C1168" s="53"/>
      <c r="D1168" s="54">
        <v>41449</v>
      </c>
      <c r="E1168" s="53"/>
      <c r="F1168" s="53" t="s">
        <v>134</v>
      </c>
      <c r="G1168" s="54">
        <v>42090</v>
      </c>
      <c r="H1168" s="55">
        <v>24718406</v>
      </c>
      <c r="I1168" s="53" t="s">
        <v>1063</v>
      </c>
      <c r="J1168" s="54" t="s">
        <v>4966</v>
      </c>
      <c r="K1168" s="55"/>
      <c r="L1168" s="56" t="s">
        <v>105</v>
      </c>
      <c r="M1168" s="53"/>
      <c r="N1168" s="53" t="s">
        <v>27</v>
      </c>
      <c r="O1168" s="56">
        <v>42991</v>
      </c>
      <c r="P1168" s="53" t="s">
        <v>30</v>
      </c>
      <c r="Q1168" s="56">
        <v>43070</v>
      </c>
      <c r="R1168" s="53"/>
      <c r="S1168" s="53"/>
      <c r="T1168" s="53"/>
      <c r="U1168" s="53"/>
      <c r="V1168" s="57">
        <v>43131</v>
      </c>
      <c r="W1168" s="53"/>
      <c r="X1168" s="53"/>
      <c r="Y1168" s="57" t="s">
        <v>105</v>
      </c>
      <c r="Z1168" s="57" t="s">
        <v>105</v>
      </c>
      <c r="AA1168" s="53"/>
      <c r="AB1168" s="53" t="s">
        <v>26</v>
      </c>
      <c r="AC1168" s="53" t="s">
        <v>3652</v>
      </c>
      <c r="AD1168" s="53" t="s">
        <v>108</v>
      </c>
      <c r="AE1168" s="53" t="s">
        <v>3653</v>
      </c>
    </row>
    <row r="1169" spans="1:31" x14ac:dyDescent="0.25">
      <c r="A1169" s="53" t="s">
        <v>3654</v>
      </c>
      <c r="B1169" s="54">
        <v>41382</v>
      </c>
      <c r="C1169" s="53" t="s">
        <v>5758</v>
      </c>
      <c r="D1169" s="54">
        <v>41774</v>
      </c>
      <c r="E1169" s="53"/>
      <c r="F1169" s="53" t="s">
        <v>134</v>
      </c>
      <c r="G1169" s="54">
        <v>42090</v>
      </c>
      <c r="H1169" s="55">
        <v>15098413</v>
      </c>
      <c r="I1169" s="53" t="s">
        <v>306</v>
      </c>
      <c r="J1169" s="54" t="s">
        <v>4966</v>
      </c>
      <c r="K1169" s="55">
        <v>1200000000</v>
      </c>
      <c r="L1169" s="56" t="s">
        <v>105</v>
      </c>
      <c r="M1169" s="53"/>
      <c r="N1169" s="53"/>
      <c r="O1169" s="56" t="s">
        <v>105</v>
      </c>
      <c r="P1169" s="53"/>
      <c r="Q1169" s="56" t="s">
        <v>105</v>
      </c>
      <c r="R1169" s="53"/>
      <c r="S1169" s="53"/>
      <c r="T1169" s="53"/>
      <c r="U1169" s="53"/>
      <c r="V1169" s="57" t="s">
        <v>105</v>
      </c>
      <c r="W1169" s="53"/>
      <c r="X1169" s="53"/>
      <c r="Y1169" s="57" t="s">
        <v>105</v>
      </c>
      <c r="Z1169" s="57" t="s">
        <v>105</v>
      </c>
      <c r="AA1169" s="53"/>
      <c r="AB1169" s="53" t="s">
        <v>117</v>
      </c>
      <c r="AC1169" s="53" t="s">
        <v>3655</v>
      </c>
      <c r="AD1169" s="53" t="s">
        <v>108</v>
      </c>
      <c r="AE1169" s="53" t="s">
        <v>3656</v>
      </c>
    </row>
    <row r="1170" spans="1:31" x14ac:dyDescent="0.25">
      <c r="A1170" s="53" t="s">
        <v>3657</v>
      </c>
      <c r="B1170" s="54">
        <v>41157</v>
      </c>
      <c r="C1170" s="53"/>
      <c r="D1170" s="54">
        <v>41389</v>
      </c>
      <c r="E1170" s="53"/>
      <c r="F1170" s="53" t="s">
        <v>168</v>
      </c>
      <c r="G1170" s="54">
        <v>42090</v>
      </c>
      <c r="H1170" s="55">
        <v>6409334</v>
      </c>
      <c r="I1170" s="53" t="s">
        <v>819</v>
      </c>
      <c r="J1170" s="54" t="s">
        <v>4966</v>
      </c>
      <c r="K1170" s="55"/>
      <c r="L1170" s="56" t="s">
        <v>105</v>
      </c>
      <c r="M1170" s="53"/>
      <c r="N1170" s="53"/>
      <c r="O1170" s="56" t="s">
        <v>105</v>
      </c>
      <c r="P1170" s="53"/>
      <c r="Q1170" s="56" t="s">
        <v>105</v>
      </c>
      <c r="R1170" s="53"/>
      <c r="S1170" s="53"/>
      <c r="T1170" s="53"/>
      <c r="U1170" s="53"/>
      <c r="V1170" s="57" t="s">
        <v>105</v>
      </c>
      <c r="W1170" s="53"/>
      <c r="X1170" s="53"/>
      <c r="Y1170" s="57" t="s">
        <v>105</v>
      </c>
      <c r="Z1170" s="57" t="s">
        <v>105</v>
      </c>
      <c r="AA1170" s="53"/>
      <c r="AB1170" s="53" t="s">
        <v>117</v>
      </c>
      <c r="AC1170" s="53" t="s">
        <v>3658</v>
      </c>
      <c r="AD1170" s="53" t="s">
        <v>108</v>
      </c>
      <c r="AE1170" s="53" t="s">
        <v>3659</v>
      </c>
    </row>
    <row r="1171" spans="1:31" x14ac:dyDescent="0.25">
      <c r="A1171" s="53" t="s">
        <v>3660</v>
      </c>
      <c r="B1171" s="54">
        <v>41059</v>
      </c>
      <c r="C1171" s="53" t="s">
        <v>5759</v>
      </c>
      <c r="D1171" s="54">
        <v>41625</v>
      </c>
      <c r="E1171" s="53"/>
      <c r="F1171" s="53" t="s">
        <v>172</v>
      </c>
      <c r="G1171" s="54">
        <v>42090</v>
      </c>
      <c r="H1171" s="55">
        <v>72600000</v>
      </c>
      <c r="I1171" s="53" t="s">
        <v>3661</v>
      </c>
      <c r="J1171" s="54" t="s">
        <v>4966</v>
      </c>
      <c r="K1171" s="55">
        <v>14520000</v>
      </c>
      <c r="L1171" s="56" t="s">
        <v>105</v>
      </c>
      <c r="M1171" s="53"/>
      <c r="N1171" s="53"/>
      <c r="O1171" s="56" t="s">
        <v>105</v>
      </c>
      <c r="P1171" s="53"/>
      <c r="Q1171" s="56" t="s">
        <v>105</v>
      </c>
      <c r="R1171" s="53"/>
      <c r="S1171" s="53"/>
      <c r="T1171" s="53"/>
      <c r="U1171" s="53"/>
      <c r="V1171" s="57" t="s">
        <v>105</v>
      </c>
      <c r="W1171" s="53"/>
      <c r="X1171" s="53"/>
      <c r="Y1171" s="57" t="s">
        <v>105</v>
      </c>
      <c r="Z1171" s="57" t="s">
        <v>105</v>
      </c>
      <c r="AA1171" s="53"/>
      <c r="AB1171" s="53" t="s">
        <v>117</v>
      </c>
      <c r="AC1171" s="53" t="s">
        <v>3662</v>
      </c>
      <c r="AD1171" s="53" t="s">
        <v>108</v>
      </c>
      <c r="AE1171" s="53" t="s">
        <v>3663</v>
      </c>
    </row>
    <row r="1172" spans="1:31" x14ac:dyDescent="0.25">
      <c r="A1172" s="53" t="s">
        <v>3664</v>
      </c>
      <c r="B1172" s="54">
        <v>42066</v>
      </c>
      <c r="C1172" s="53"/>
      <c r="D1172" s="54">
        <v>42766</v>
      </c>
      <c r="E1172" s="53"/>
      <c r="F1172" s="53" t="s">
        <v>111</v>
      </c>
      <c r="G1172" s="54">
        <v>42821</v>
      </c>
      <c r="H1172" s="55">
        <v>35284811.18</v>
      </c>
      <c r="I1172" s="53" t="s">
        <v>393</v>
      </c>
      <c r="J1172" s="54" t="s">
        <v>5760</v>
      </c>
      <c r="K1172" s="55">
        <v>6000000000</v>
      </c>
      <c r="L1172" s="56" t="s">
        <v>105</v>
      </c>
      <c r="M1172" s="53"/>
      <c r="N1172" s="53"/>
      <c r="O1172" s="56" t="s">
        <v>105</v>
      </c>
      <c r="P1172" s="53"/>
      <c r="Q1172" s="56" t="s">
        <v>105</v>
      </c>
      <c r="R1172" s="53"/>
      <c r="S1172" s="53"/>
      <c r="T1172" s="53"/>
      <c r="U1172" s="53"/>
      <c r="V1172" s="57" t="s">
        <v>105</v>
      </c>
      <c r="W1172" s="53"/>
      <c r="X1172" s="53"/>
      <c r="Y1172" s="57" t="s">
        <v>105</v>
      </c>
      <c r="Z1172" s="57" t="s">
        <v>105</v>
      </c>
      <c r="AA1172" s="53"/>
      <c r="AB1172" s="53" t="s">
        <v>117</v>
      </c>
      <c r="AC1172" s="53" t="s">
        <v>3665</v>
      </c>
      <c r="AD1172" s="53" t="s">
        <v>255</v>
      </c>
      <c r="AE1172" s="53" t="s">
        <v>3664</v>
      </c>
    </row>
    <row r="1173" spans="1:31" x14ac:dyDescent="0.25">
      <c r="A1173" s="53" t="s">
        <v>3666</v>
      </c>
      <c r="B1173" s="54">
        <v>42012</v>
      </c>
      <c r="C1173" s="53"/>
      <c r="D1173" s="54">
        <v>42773</v>
      </c>
      <c r="E1173" s="53"/>
      <c r="F1173" s="53" t="s">
        <v>103</v>
      </c>
      <c r="G1173" s="54">
        <v>42821</v>
      </c>
      <c r="H1173" s="55">
        <v>30015000</v>
      </c>
      <c r="I1173" s="53" t="s">
        <v>635</v>
      </c>
      <c r="J1173" s="54" t="s">
        <v>5760</v>
      </c>
      <c r="K1173" s="55">
        <v>6003000</v>
      </c>
      <c r="L1173" s="56" t="s">
        <v>105</v>
      </c>
      <c r="M1173" s="53"/>
      <c r="N1173" s="53"/>
      <c r="O1173" s="56" t="s">
        <v>105</v>
      </c>
      <c r="P1173" s="53"/>
      <c r="Q1173" s="56" t="s">
        <v>105</v>
      </c>
      <c r="R1173" s="53"/>
      <c r="S1173" s="53"/>
      <c r="T1173" s="53"/>
      <c r="U1173" s="53"/>
      <c r="V1173" s="57" t="s">
        <v>105</v>
      </c>
      <c r="W1173" s="53"/>
      <c r="X1173" s="53"/>
      <c r="Y1173" s="57" t="s">
        <v>105</v>
      </c>
      <c r="Z1173" s="57" t="s">
        <v>105</v>
      </c>
      <c r="AA1173" s="53"/>
      <c r="AB1173" s="53" t="s">
        <v>117</v>
      </c>
      <c r="AC1173" s="53" t="s">
        <v>3667</v>
      </c>
      <c r="AD1173" s="53" t="s">
        <v>108</v>
      </c>
      <c r="AE1173" s="53" t="s">
        <v>3666</v>
      </c>
    </row>
    <row r="1174" spans="1:31" x14ac:dyDescent="0.25">
      <c r="A1174" s="53" t="s">
        <v>3668</v>
      </c>
      <c r="B1174" s="54">
        <v>41744</v>
      </c>
      <c r="C1174" s="53" t="s">
        <v>5761</v>
      </c>
      <c r="D1174" s="54">
        <v>41991</v>
      </c>
      <c r="E1174" s="53"/>
      <c r="F1174" s="53" t="s">
        <v>103</v>
      </c>
      <c r="G1174" s="54">
        <v>42121</v>
      </c>
      <c r="H1174" s="55">
        <v>273056176</v>
      </c>
      <c r="I1174" s="53" t="s">
        <v>139</v>
      </c>
      <c r="J1174" s="54" t="s">
        <v>4966</v>
      </c>
      <c r="K1174" s="55"/>
      <c r="L1174" s="56" t="s">
        <v>105</v>
      </c>
      <c r="M1174" s="53"/>
      <c r="N1174" s="53"/>
      <c r="O1174" s="56" t="s">
        <v>105</v>
      </c>
      <c r="P1174" s="53"/>
      <c r="Q1174" s="56" t="s">
        <v>105</v>
      </c>
      <c r="R1174" s="53"/>
      <c r="S1174" s="53"/>
      <c r="T1174" s="53"/>
      <c r="U1174" s="53"/>
      <c r="V1174" s="57" t="s">
        <v>105</v>
      </c>
      <c r="W1174" s="53"/>
      <c r="X1174" s="53"/>
      <c r="Y1174" s="57" t="s">
        <v>105</v>
      </c>
      <c r="Z1174" s="57" t="s">
        <v>105</v>
      </c>
      <c r="AA1174" s="53"/>
      <c r="AB1174" s="53" t="s">
        <v>117</v>
      </c>
      <c r="AC1174" s="53" t="s">
        <v>3669</v>
      </c>
      <c r="AD1174" s="53" t="s">
        <v>108</v>
      </c>
      <c r="AE1174" s="53" t="s">
        <v>3670</v>
      </c>
    </row>
    <row r="1175" spans="1:31" x14ac:dyDescent="0.25">
      <c r="A1175" s="53" t="s">
        <v>3671</v>
      </c>
      <c r="B1175" s="54">
        <v>41830</v>
      </c>
      <c r="C1175" s="53" t="s">
        <v>5762</v>
      </c>
      <c r="D1175" s="54">
        <v>42333</v>
      </c>
      <c r="E1175" s="53"/>
      <c r="F1175" s="53" t="s">
        <v>147</v>
      </c>
      <c r="G1175" s="54">
        <v>42487</v>
      </c>
      <c r="H1175" s="55">
        <v>61876171.590000004</v>
      </c>
      <c r="I1175" s="53" t="s">
        <v>2572</v>
      </c>
      <c r="J1175" s="54" t="s">
        <v>4966</v>
      </c>
      <c r="K1175" s="55"/>
      <c r="L1175" s="56" t="s">
        <v>105</v>
      </c>
      <c r="M1175" s="53"/>
      <c r="N1175" s="53" t="s">
        <v>28</v>
      </c>
      <c r="O1175" s="56">
        <v>42907</v>
      </c>
      <c r="P1175" s="53"/>
      <c r="Q1175" s="56" t="s">
        <v>105</v>
      </c>
      <c r="R1175" s="53"/>
      <c r="S1175" s="53"/>
      <c r="T1175" s="53"/>
      <c r="U1175" s="53"/>
      <c r="V1175" s="57">
        <v>42955</v>
      </c>
      <c r="W1175" s="53"/>
      <c r="X1175" s="53"/>
      <c r="Y1175" s="57" t="s">
        <v>105</v>
      </c>
      <c r="Z1175" s="57" t="s">
        <v>105</v>
      </c>
      <c r="AA1175" s="53"/>
      <c r="AB1175" s="53" t="s">
        <v>26</v>
      </c>
      <c r="AC1175" s="53" t="s">
        <v>3672</v>
      </c>
      <c r="AD1175" s="53" t="s">
        <v>108</v>
      </c>
      <c r="AE1175" s="53" t="s">
        <v>3673</v>
      </c>
    </row>
    <row r="1176" spans="1:31" x14ac:dyDescent="0.25">
      <c r="A1176" s="53" t="s">
        <v>3674</v>
      </c>
      <c r="B1176" s="54">
        <v>42326</v>
      </c>
      <c r="C1176" s="53" t="s">
        <v>5763</v>
      </c>
      <c r="D1176" s="54">
        <v>42368</v>
      </c>
      <c r="E1176" s="53"/>
      <c r="F1176" s="53" t="s">
        <v>134</v>
      </c>
      <c r="G1176" s="54">
        <v>42517</v>
      </c>
      <c r="H1176" s="55">
        <v>57446815</v>
      </c>
      <c r="I1176" s="53" t="s">
        <v>135</v>
      </c>
      <c r="J1176" s="54" t="s">
        <v>4966</v>
      </c>
      <c r="K1176" s="55">
        <v>1500000000</v>
      </c>
      <c r="L1176" s="56" t="s">
        <v>105</v>
      </c>
      <c r="M1176" s="53"/>
      <c r="N1176" s="53"/>
      <c r="O1176" s="56" t="s">
        <v>105</v>
      </c>
      <c r="P1176" s="53"/>
      <c r="Q1176" s="56" t="s">
        <v>105</v>
      </c>
      <c r="R1176" s="53"/>
      <c r="S1176" s="53"/>
      <c r="T1176" s="53"/>
      <c r="U1176" s="53"/>
      <c r="V1176" s="57" t="s">
        <v>105</v>
      </c>
      <c r="W1176" s="53"/>
      <c r="X1176" s="53"/>
      <c r="Y1176" s="57" t="s">
        <v>105</v>
      </c>
      <c r="Z1176" s="57" t="s">
        <v>105</v>
      </c>
      <c r="AA1176" s="53"/>
      <c r="AB1176" s="53" t="s">
        <v>117</v>
      </c>
      <c r="AC1176" s="53" t="s">
        <v>3675</v>
      </c>
      <c r="AD1176" s="53" t="s">
        <v>108</v>
      </c>
      <c r="AE1176" s="53" t="s">
        <v>3676</v>
      </c>
    </row>
    <row r="1177" spans="1:31" x14ac:dyDescent="0.25">
      <c r="A1177" s="53" t="s">
        <v>3677</v>
      </c>
      <c r="B1177" s="54">
        <v>40900</v>
      </c>
      <c r="C1177" s="53" t="s">
        <v>5764</v>
      </c>
      <c r="D1177" s="54">
        <v>41179</v>
      </c>
      <c r="E1177" s="53"/>
      <c r="F1177" s="53" t="s">
        <v>103</v>
      </c>
      <c r="G1177" s="54">
        <v>41452</v>
      </c>
      <c r="H1177" s="55">
        <v>127000000</v>
      </c>
      <c r="I1177" s="53" t="s">
        <v>116</v>
      </c>
      <c r="J1177" s="54" t="s">
        <v>4966</v>
      </c>
      <c r="K1177" s="55"/>
      <c r="L1177" s="56" t="s">
        <v>105</v>
      </c>
      <c r="M1177" s="53"/>
      <c r="N1177" s="53" t="s">
        <v>28</v>
      </c>
      <c r="O1177" s="56">
        <v>43081</v>
      </c>
      <c r="P1177" s="53"/>
      <c r="Q1177" s="56" t="s">
        <v>105</v>
      </c>
      <c r="R1177" s="53"/>
      <c r="S1177" s="53"/>
      <c r="T1177" s="53"/>
      <c r="U1177" s="53"/>
      <c r="V1177" s="57">
        <v>43117</v>
      </c>
      <c r="W1177" s="53"/>
      <c r="X1177" s="53"/>
      <c r="Y1177" s="57" t="s">
        <v>105</v>
      </c>
      <c r="Z1177" s="57" t="s">
        <v>105</v>
      </c>
      <c r="AA1177" s="53"/>
      <c r="AB1177" s="53" t="s">
        <v>26</v>
      </c>
      <c r="AC1177" s="53" t="s">
        <v>3678</v>
      </c>
      <c r="AD1177" s="53" t="s">
        <v>108</v>
      </c>
      <c r="AE1177" s="53" t="s">
        <v>3679</v>
      </c>
    </row>
    <row r="1178" spans="1:31" x14ac:dyDescent="0.25">
      <c r="A1178" s="53" t="s">
        <v>3680</v>
      </c>
      <c r="B1178" s="54">
        <v>40394</v>
      </c>
      <c r="C1178" s="53" t="s">
        <v>5765</v>
      </c>
      <c r="D1178" s="54">
        <v>41379</v>
      </c>
      <c r="E1178" s="53"/>
      <c r="F1178" s="53" t="s">
        <v>111</v>
      </c>
      <c r="G1178" s="54">
        <v>41452</v>
      </c>
      <c r="H1178" s="55">
        <v>416925422</v>
      </c>
      <c r="I1178" s="53" t="s">
        <v>393</v>
      </c>
      <c r="J1178" s="54" t="s">
        <v>4966</v>
      </c>
      <c r="K1178" s="55"/>
      <c r="L1178" s="56" t="s">
        <v>105</v>
      </c>
      <c r="M1178" s="53"/>
      <c r="N1178" s="53"/>
      <c r="O1178" s="56" t="s">
        <v>105</v>
      </c>
      <c r="P1178" s="53"/>
      <c r="Q1178" s="56" t="s">
        <v>105</v>
      </c>
      <c r="R1178" s="53"/>
      <c r="S1178" s="53"/>
      <c r="T1178" s="53"/>
      <c r="U1178" s="53"/>
      <c r="V1178" s="57" t="s">
        <v>105</v>
      </c>
      <c r="W1178" s="53"/>
      <c r="X1178" s="53"/>
      <c r="Y1178" s="57" t="s">
        <v>105</v>
      </c>
      <c r="Z1178" s="57" t="s">
        <v>105</v>
      </c>
      <c r="AA1178" s="53"/>
      <c r="AB1178" s="53" t="s">
        <v>117</v>
      </c>
      <c r="AC1178" s="53" t="s">
        <v>3681</v>
      </c>
      <c r="AD1178" s="53" t="s">
        <v>108</v>
      </c>
      <c r="AE1178" s="53" t="s">
        <v>3682</v>
      </c>
    </row>
    <row r="1179" spans="1:31" x14ac:dyDescent="0.25">
      <c r="A1179" s="53" t="s">
        <v>3683</v>
      </c>
      <c r="B1179" s="54">
        <v>40543</v>
      </c>
      <c r="C1179" s="53" t="s">
        <v>5766</v>
      </c>
      <c r="D1179" s="54">
        <v>41277</v>
      </c>
      <c r="E1179" s="53"/>
      <c r="F1179" s="53" t="s">
        <v>134</v>
      </c>
      <c r="G1179" s="54">
        <v>41817</v>
      </c>
      <c r="H1179" s="55">
        <v>1240839525</v>
      </c>
      <c r="I1179" s="53" t="s">
        <v>135</v>
      </c>
      <c r="J1179" s="54" t="s">
        <v>4966</v>
      </c>
      <c r="K1179" s="55"/>
      <c r="L1179" s="56" t="s">
        <v>105</v>
      </c>
      <c r="M1179" s="53"/>
      <c r="N1179" s="53"/>
      <c r="O1179" s="56" t="s">
        <v>105</v>
      </c>
      <c r="P1179" s="53"/>
      <c r="Q1179" s="56" t="s">
        <v>105</v>
      </c>
      <c r="R1179" s="53"/>
      <c r="S1179" s="53"/>
      <c r="T1179" s="53"/>
      <c r="U1179" s="53"/>
      <c r="V1179" s="57" t="s">
        <v>105</v>
      </c>
      <c r="W1179" s="53"/>
      <c r="X1179" s="53"/>
      <c r="Y1179" s="57" t="s">
        <v>105</v>
      </c>
      <c r="Z1179" s="57" t="s">
        <v>105</v>
      </c>
      <c r="AA1179" s="53"/>
      <c r="AB1179" s="53" t="s">
        <v>117</v>
      </c>
      <c r="AC1179" s="53" t="s">
        <v>3684</v>
      </c>
      <c r="AD1179" s="53" t="s">
        <v>108</v>
      </c>
      <c r="AE1179" s="53" t="s">
        <v>3685</v>
      </c>
    </row>
    <row r="1180" spans="1:31" x14ac:dyDescent="0.25">
      <c r="A1180" s="53" t="s">
        <v>3686</v>
      </c>
      <c r="B1180" s="54">
        <v>40872</v>
      </c>
      <c r="C1180" s="53" t="s">
        <v>5767</v>
      </c>
      <c r="D1180" s="54">
        <v>41662</v>
      </c>
      <c r="E1180" s="53"/>
      <c r="F1180" s="53" t="s">
        <v>134</v>
      </c>
      <c r="G1180" s="54">
        <v>41817</v>
      </c>
      <c r="H1180" s="55">
        <v>2000000</v>
      </c>
      <c r="I1180" s="53" t="s">
        <v>1212</v>
      </c>
      <c r="J1180" s="54" t="s">
        <v>4966</v>
      </c>
      <c r="K1180" s="55"/>
      <c r="L1180" s="56" t="s">
        <v>105</v>
      </c>
      <c r="M1180" s="53"/>
      <c r="N1180" s="53"/>
      <c r="O1180" s="56" t="s">
        <v>105</v>
      </c>
      <c r="P1180" s="53"/>
      <c r="Q1180" s="56" t="s">
        <v>105</v>
      </c>
      <c r="R1180" s="53"/>
      <c r="S1180" s="53"/>
      <c r="T1180" s="53"/>
      <c r="U1180" s="53"/>
      <c r="V1180" s="57" t="s">
        <v>105</v>
      </c>
      <c r="W1180" s="53"/>
      <c r="X1180" s="53"/>
      <c r="Y1180" s="57" t="s">
        <v>105</v>
      </c>
      <c r="Z1180" s="57" t="s">
        <v>105</v>
      </c>
      <c r="AA1180" s="53"/>
      <c r="AB1180" s="53" t="s">
        <v>117</v>
      </c>
      <c r="AC1180" s="53" t="s">
        <v>3687</v>
      </c>
      <c r="AD1180" s="53" t="s">
        <v>108</v>
      </c>
      <c r="AE1180" s="53" t="s">
        <v>3688</v>
      </c>
    </row>
    <row r="1181" spans="1:31" x14ac:dyDescent="0.25">
      <c r="A1181" s="53" t="s">
        <v>3689</v>
      </c>
      <c r="B1181" s="54">
        <v>40865</v>
      </c>
      <c r="C1181" s="53" t="s">
        <v>5768</v>
      </c>
      <c r="D1181" s="54">
        <v>41463</v>
      </c>
      <c r="E1181" s="53"/>
      <c r="F1181" s="53" t="s">
        <v>147</v>
      </c>
      <c r="G1181" s="54">
        <v>41817</v>
      </c>
      <c r="H1181" s="55">
        <v>324900000</v>
      </c>
      <c r="I1181" s="53" t="s">
        <v>153</v>
      </c>
      <c r="J1181" s="54" t="s">
        <v>4966</v>
      </c>
      <c r="K1181" s="55"/>
      <c r="L1181" s="56" t="s">
        <v>105</v>
      </c>
      <c r="M1181" s="53"/>
      <c r="N1181" s="53"/>
      <c r="O1181" s="56" t="s">
        <v>105</v>
      </c>
      <c r="P1181" s="53"/>
      <c r="Q1181" s="56" t="s">
        <v>105</v>
      </c>
      <c r="R1181" s="53"/>
      <c r="S1181" s="53"/>
      <c r="T1181" s="53"/>
      <c r="U1181" s="53"/>
      <c r="V1181" s="57" t="s">
        <v>105</v>
      </c>
      <c r="W1181" s="53"/>
      <c r="X1181" s="53"/>
      <c r="Y1181" s="57" t="s">
        <v>105</v>
      </c>
      <c r="Z1181" s="57" t="s">
        <v>105</v>
      </c>
      <c r="AA1181" s="53"/>
      <c r="AB1181" s="53" t="s">
        <v>117</v>
      </c>
      <c r="AC1181" s="53" t="s">
        <v>3690</v>
      </c>
      <c r="AD1181" s="53" t="s">
        <v>108</v>
      </c>
      <c r="AE1181" s="53" t="s">
        <v>3691</v>
      </c>
    </row>
    <row r="1182" spans="1:31" x14ac:dyDescent="0.25">
      <c r="A1182" s="53" t="s">
        <v>3692</v>
      </c>
      <c r="B1182" s="54">
        <v>40897</v>
      </c>
      <c r="C1182" s="53" t="s">
        <v>5769</v>
      </c>
      <c r="D1182" s="54">
        <v>41620</v>
      </c>
      <c r="E1182" s="53"/>
      <c r="F1182" s="53" t="s">
        <v>168</v>
      </c>
      <c r="G1182" s="54">
        <v>41817</v>
      </c>
      <c r="H1182" s="55">
        <v>362409300</v>
      </c>
      <c r="I1182" s="53" t="s">
        <v>209</v>
      </c>
      <c r="J1182" s="54" t="s">
        <v>4966</v>
      </c>
      <c r="K1182" s="55"/>
      <c r="L1182" s="56" t="s">
        <v>105</v>
      </c>
      <c r="M1182" s="53"/>
      <c r="N1182" s="53"/>
      <c r="O1182" s="56" t="s">
        <v>105</v>
      </c>
      <c r="P1182" s="53"/>
      <c r="Q1182" s="56" t="s">
        <v>105</v>
      </c>
      <c r="R1182" s="53"/>
      <c r="S1182" s="53"/>
      <c r="T1182" s="53"/>
      <c r="U1182" s="53"/>
      <c r="V1182" s="57" t="s">
        <v>105</v>
      </c>
      <c r="W1182" s="53"/>
      <c r="X1182" s="53"/>
      <c r="Y1182" s="57" t="s">
        <v>105</v>
      </c>
      <c r="Z1182" s="57" t="s">
        <v>105</v>
      </c>
      <c r="AA1182" s="53"/>
      <c r="AB1182" s="53" t="s">
        <v>117</v>
      </c>
      <c r="AC1182" s="53" t="s">
        <v>3693</v>
      </c>
      <c r="AD1182" s="53" t="s">
        <v>108</v>
      </c>
      <c r="AE1182" s="53" t="s">
        <v>3694</v>
      </c>
    </row>
    <row r="1183" spans="1:31" x14ac:dyDescent="0.25">
      <c r="A1183" s="53" t="s">
        <v>3695</v>
      </c>
      <c r="B1183" s="54">
        <v>40872</v>
      </c>
      <c r="C1183" s="53" t="s">
        <v>5770</v>
      </c>
      <c r="D1183" s="54">
        <v>41676</v>
      </c>
      <c r="E1183" s="53"/>
      <c r="F1183" s="53" t="s">
        <v>172</v>
      </c>
      <c r="G1183" s="54">
        <v>41817</v>
      </c>
      <c r="H1183" s="55">
        <v>3208617024</v>
      </c>
      <c r="I1183" s="53" t="s">
        <v>422</v>
      </c>
      <c r="J1183" s="54" t="s">
        <v>4966</v>
      </c>
      <c r="K1183" s="55">
        <v>3139478727</v>
      </c>
      <c r="L1183" s="56" t="s">
        <v>105</v>
      </c>
      <c r="M1183" s="53"/>
      <c r="N1183" s="53"/>
      <c r="O1183" s="56" t="s">
        <v>105</v>
      </c>
      <c r="P1183" s="53"/>
      <c r="Q1183" s="56" t="s">
        <v>105</v>
      </c>
      <c r="R1183" s="53"/>
      <c r="S1183" s="53"/>
      <c r="T1183" s="53"/>
      <c r="U1183" s="53"/>
      <c r="V1183" s="57" t="s">
        <v>105</v>
      </c>
      <c r="W1183" s="53"/>
      <c r="X1183" s="53"/>
      <c r="Y1183" s="57" t="s">
        <v>105</v>
      </c>
      <c r="Z1183" s="57" t="s">
        <v>105</v>
      </c>
      <c r="AA1183" s="53"/>
      <c r="AB1183" s="53" t="s">
        <v>117</v>
      </c>
      <c r="AC1183" s="53" t="s">
        <v>3696</v>
      </c>
      <c r="AD1183" s="53" t="s">
        <v>108</v>
      </c>
      <c r="AE1183" s="53" t="s">
        <v>3697</v>
      </c>
    </row>
    <row r="1184" spans="1:31" x14ac:dyDescent="0.25">
      <c r="A1184" s="53" t="s">
        <v>3698</v>
      </c>
      <c r="B1184" s="54">
        <v>42173</v>
      </c>
      <c r="C1184" s="53"/>
      <c r="D1184" s="54">
        <v>42405</v>
      </c>
      <c r="E1184" s="53"/>
      <c r="F1184" s="53" t="s">
        <v>168</v>
      </c>
      <c r="G1184" s="54">
        <v>42548</v>
      </c>
      <c r="H1184" s="55">
        <v>16470800</v>
      </c>
      <c r="I1184" s="53" t="s">
        <v>190</v>
      </c>
      <c r="J1184" s="54" t="s">
        <v>4966</v>
      </c>
      <c r="K1184" s="55">
        <v>13200000</v>
      </c>
      <c r="L1184" s="56" t="s">
        <v>105</v>
      </c>
      <c r="M1184" s="53"/>
      <c r="N1184" s="53"/>
      <c r="O1184" s="56" t="s">
        <v>105</v>
      </c>
      <c r="P1184" s="53"/>
      <c r="Q1184" s="56" t="s">
        <v>105</v>
      </c>
      <c r="R1184" s="53"/>
      <c r="S1184" s="53"/>
      <c r="T1184" s="53"/>
      <c r="U1184" s="53"/>
      <c r="V1184" s="57" t="s">
        <v>105</v>
      </c>
      <c r="W1184" s="53"/>
      <c r="X1184" s="53"/>
      <c r="Y1184" s="57" t="s">
        <v>105</v>
      </c>
      <c r="Z1184" s="57" t="s">
        <v>105</v>
      </c>
      <c r="AA1184" s="53"/>
      <c r="AB1184" s="53" t="s">
        <v>117</v>
      </c>
      <c r="AC1184" s="53" t="s">
        <v>3699</v>
      </c>
      <c r="AD1184" s="53" t="s">
        <v>108</v>
      </c>
      <c r="AE1184" s="53" t="s">
        <v>3700</v>
      </c>
    </row>
    <row r="1185" spans="1:31" x14ac:dyDescent="0.25">
      <c r="A1185" s="53" t="s">
        <v>3701</v>
      </c>
      <c r="B1185" s="54">
        <v>42444</v>
      </c>
      <c r="C1185" s="53"/>
      <c r="D1185" s="54">
        <v>42796</v>
      </c>
      <c r="E1185" s="53"/>
      <c r="F1185" s="53" t="s">
        <v>168</v>
      </c>
      <c r="G1185" s="54">
        <v>42913</v>
      </c>
      <c r="H1185" s="55">
        <v>127366000</v>
      </c>
      <c r="I1185" s="53" t="s">
        <v>186</v>
      </c>
      <c r="J1185" s="54" t="s">
        <v>5531</v>
      </c>
      <c r="K1185" s="55">
        <v>125000000</v>
      </c>
      <c r="L1185" s="56" t="s">
        <v>105</v>
      </c>
      <c r="M1185" s="53"/>
      <c r="N1185" s="53"/>
      <c r="O1185" s="56" t="s">
        <v>105</v>
      </c>
      <c r="P1185" s="53"/>
      <c r="Q1185" s="56" t="s">
        <v>105</v>
      </c>
      <c r="R1185" s="53"/>
      <c r="S1185" s="53"/>
      <c r="T1185" s="53"/>
      <c r="U1185" s="53"/>
      <c r="V1185" s="57" t="s">
        <v>105</v>
      </c>
      <c r="W1185" s="53"/>
      <c r="X1185" s="53"/>
      <c r="Y1185" s="57" t="s">
        <v>105</v>
      </c>
      <c r="Z1185" s="57" t="s">
        <v>105</v>
      </c>
      <c r="AA1185" s="53"/>
      <c r="AB1185" s="53" t="s">
        <v>117</v>
      </c>
      <c r="AC1185" s="53" t="s">
        <v>3702</v>
      </c>
      <c r="AD1185" s="53" t="s">
        <v>108</v>
      </c>
      <c r="AE1185" s="53" t="s">
        <v>3703</v>
      </c>
    </row>
    <row r="1186" spans="1:31" x14ac:dyDescent="0.25">
      <c r="A1186" s="53" t="s">
        <v>3704</v>
      </c>
      <c r="B1186" s="54">
        <v>42004</v>
      </c>
      <c r="C1186" s="53" t="s">
        <v>5771</v>
      </c>
      <c r="D1186" s="54">
        <v>42863</v>
      </c>
      <c r="E1186" s="53"/>
      <c r="F1186" s="53" t="s">
        <v>103</v>
      </c>
      <c r="G1186" s="54">
        <v>42913</v>
      </c>
      <c r="H1186" s="55">
        <v>9816284909</v>
      </c>
      <c r="I1186" s="53" t="s">
        <v>264</v>
      </c>
      <c r="J1186" s="54" t="s">
        <v>4966</v>
      </c>
      <c r="K1186" s="55"/>
      <c r="L1186" s="56" t="s">
        <v>105</v>
      </c>
      <c r="M1186" s="53"/>
      <c r="N1186" s="53"/>
      <c r="O1186" s="56" t="s">
        <v>105</v>
      </c>
      <c r="P1186" s="53"/>
      <c r="Q1186" s="56" t="s">
        <v>105</v>
      </c>
      <c r="R1186" s="53"/>
      <c r="S1186" s="53"/>
      <c r="T1186" s="53"/>
      <c r="U1186" s="53"/>
      <c r="V1186" s="57" t="s">
        <v>105</v>
      </c>
      <c r="W1186" s="53"/>
      <c r="X1186" s="53"/>
      <c r="Y1186" s="57" t="s">
        <v>105</v>
      </c>
      <c r="Z1186" s="57" t="s">
        <v>105</v>
      </c>
      <c r="AA1186" s="53"/>
      <c r="AB1186" s="53" t="s">
        <v>117</v>
      </c>
      <c r="AC1186" s="53" t="s">
        <v>3705</v>
      </c>
      <c r="AD1186" s="53" t="s">
        <v>108</v>
      </c>
      <c r="AE1186" s="53" t="s">
        <v>3706</v>
      </c>
    </row>
    <row r="1187" spans="1:31" x14ac:dyDescent="0.25">
      <c r="A1187" s="53" t="s">
        <v>3707</v>
      </c>
      <c r="B1187" s="54">
        <v>42206</v>
      </c>
      <c r="C1187" s="53"/>
      <c r="D1187" s="54">
        <v>42669</v>
      </c>
      <c r="E1187" s="53"/>
      <c r="F1187" s="53" t="s">
        <v>168</v>
      </c>
      <c r="G1187" s="54">
        <v>42913</v>
      </c>
      <c r="H1187" s="55">
        <v>1888349959</v>
      </c>
      <c r="I1187" s="53" t="s">
        <v>209</v>
      </c>
      <c r="J1187" s="54" t="s">
        <v>4966</v>
      </c>
      <c r="K1187" s="55">
        <v>3708313153</v>
      </c>
      <c r="L1187" s="56" t="s">
        <v>105</v>
      </c>
      <c r="M1187" s="53"/>
      <c r="N1187" s="53"/>
      <c r="O1187" s="56" t="s">
        <v>105</v>
      </c>
      <c r="P1187" s="53"/>
      <c r="Q1187" s="56" t="s">
        <v>105</v>
      </c>
      <c r="R1187" s="53"/>
      <c r="S1187" s="53"/>
      <c r="T1187" s="53"/>
      <c r="U1187" s="53"/>
      <c r="V1187" s="57" t="s">
        <v>105</v>
      </c>
      <c r="W1187" s="53"/>
      <c r="X1187" s="53"/>
      <c r="Y1187" s="57" t="s">
        <v>105</v>
      </c>
      <c r="Z1187" s="57" t="s">
        <v>105</v>
      </c>
      <c r="AA1187" s="53"/>
      <c r="AB1187" s="53" t="s">
        <v>117</v>
      </c>
      <c r="AC1187" s="53" t="s">
        <v>3708</v>
      </c>
      <c r="AD1187" s="53" t="s">
        <v>108</v>
      </c>
      <c r="AE1187" s="53" t="s">
        <v>3709</v>
      </c>
    </row>
    <row r="1188" spans="1:31" x14ac:dyDescent="0.25">
      <c r="A1188" s="53" t="s">
        <v>3710</v>
      </c>
      <c r="B1188" s="54">
        <v>42131</v>
      </c>
      <c r="C1188" s="53" t="s">
        <v>5772</v>
      </c>
      <c r="D1188" s="54">
        <v>42124</v>
      </c>
      <c r="E1188" s="53"/>
      <c r="F1188" s="53" t="s">
        <v>168</v>
      </c>
      <c r="G1188" s="54">
        <v>42212</v>
      </c>
      <c r="H1188" s="55">
        <v>10990000</v>
      </c>
      <c r="I1188" s="53" t="s">
        <v>872</v>
      </c>
      <c r="J1188" s="54" t="s">
        <v>4966</v>
      </c>
      <c r="K1188" s="55">
        <v>134288000</v>
      </c>
      <c r="L1188" s="56" t="s">
        <v>105</v>
      </c>
      <c r="M1188" s="53"/>
      <c r="N1188" s="53"/>
      <c r="O1188" s="56" t="s">
        <v>105</v>
      </c>
      <c r="P1188" s="53"/>
      <c r="Q1188" s="56" t="s">
        <v>105</v>
      </c>
      <c r="R1188" s="53"/>
      <c r="S1188" s="53"/>
      <c r="T1188" s="53"/>
      <c r="U1188" s="53"/>
      <c r="V1188" s="57" t="s">
        <v>105</v>
      </c>
      <c r="W1188" s="53"/>
      <c r="X1188" s="53"/>
      <c r="Y1188" s="57" t="s">
        <v>105</v>
      </c>
      <c r="Z1188" s="57" t="s">
        <v>105</v>
      </c>
      <c r="AA1188" s="53"/>
      <c r="AB1188" s="53" t="s">
        <v>117</v>
      </c>
      <c r="AC1188" s="53" t="s">
        <v>3711</v>
      </c>
      <c r="AD1188" s="53" t="s">
        <v>108</v>
      </c>
      <c r="AE1188" s="53" t="s">
        <v>3712</v>
      </c>
    </row>
    <row r="1189" spans="1:31" x14ac:dyDescent="0.25">
      <c r="A1189" s="53" t="s">
        <v>3713</v>
      </c>
      <c r="B1189" s="54">
        <v>42153</v>
      </c>
      <c r="C1189" s="53"/>
      <c r="D1189" s="54">
        <v>42129</v>
      </c>
      <c r="E1189" s="53"/>
      <c r="F1189" s="53" t="s">
        <v>125</v>
      </c>
      <c r="G1189" s="54">
        <v>42212</v>
      </c>
      <c r="H1189" s="55">
        <v>67731955</v>
      </c>
      <c r="I1189" s="53" t="s">
        <v>583</v>
      </c>
      <c r="J1189" s="54" t="s">
        <v>4966</v>
      </c>
      <c r="K1189" s="55"/>
      <c r="L1189" s="56" t="s">
        <v>105</v>
      </c>
      <c r="M1189" s="53"/>
      <c r="N1189" s="53"/>
      <c r="O1189" s="56" t="s">
        <v>105</v>
      </c>
      <c r="P1189" s="53"/>
      <c r="Q1189" s="56" t="s">
        <v>105</v>
      </c>
      <c r="R1189" s="53"/>
      <c r="S1189" s="53"/>
      <c r="T1189" s="53"/>
      <c r="U1189" s="53"/>
      <c r="V1189" s="57" t="s">
        <v>105</v>
      </c>
      <c r="W1189" s="53"/>
      <c r="X1189" s="53"/>
      <c r="Y1189" s="57" t="s">
        <v>105</v>
      </c>
      <c r="Z1189" s="57" t="s">
        <v>105</v>
      </c>
      <c r="AA1189" s="53"/>
      <c r="AB1189" s="53" t="s">
        <v>117</v>
      </c>
      <c r="AC1189" s="53" t="s">
        <v>3714</v>
      </c>
      <c r="AD1189" s="53" t="s">
        <v>108</v>
      </c>
      <c r="AE1189" s="53" t="s">
        <v>3715</v>
      </c>
    </row>
    <row r="1190" spans="1:31" x14ac:dyDescent="0.25">
      <c r="A1190" s="53" t="s">
        <v>3716</v>
      </c>
      <c r="B1190" s="54">
        <v>41137</v>
      </c>
      <c r="C1190" s="53" t="s">
        <v>5773</v>
      </c>
      <c r="D1190" s="54">
        <v>42102</v>
      </c>
      <c r="E1190" s="53"/>
      <c r="F1190" s="53" t="s">
        <v>103</v>
      </c>
      <c r="G1190" s="54">
        <v>42212</v>
      </c>
      <c r="H1190" s="55">
        <v>58500000</v>
      </c>
      <c r="I1190" s="53" t="s">
        <v>139</v>
      </c>
      <c r="J1190" s="54" t="s">
        <v>4966</v>
      </c>
      <c r="K1190" s="55">
        <v>7150000</v>
      </c>
      <c r="L1190" s="56" t="s">
        <v>105</v>
      </c>
      <c r="M1190" s="53"/>
      <c r="N1190" s="53"/>
      <c r="O1190" s="56" t="s">
        <v>105</v>
      </c>
      <c r="P1190" s="53"/>
      <c r="Q1190" s="56" t="s">
        <v>105</v>
      </c>
      <c r="R1190" s="53"/>
      <c r="S1190" s="53"/>
      <c r="T1190" s="53"/>
      <c r="U1190" s="53"/>
      <c r="V1190" s="57" t="s">
        <v>105</v>
      </c>
      <c r="W1190" s="53"/>
      <c r="X1190" s="53"/>
      <c r="Y1190" s="57" t="s">
        <v>105</v>
      </c>
      <c r="Z1190" s="57" t="s">
        <v>105</v>
      </c>
      <c r="AA1190" s="53"/>
      <c r="AB1190" s="53" t="s">
        <v>117</v>
      </c>
      <c r="AC1190" s="53" t="s">
        <v>3717</v>
      </c>
      <c r="AD1190" s="53" t="s">
        <v>108</v>
      </c>
      <c r="AE1190" s="53" t="s">
        <v>3718</v>
      </c>
    </row>
    <row r="1191" spans="1:31" x14ac:dyDescent="0.25">
      <c r="A1191" s="53" t="s">
        <v>3719</v>
      </c>
      <c r="B1191" s="54">
        <v>41060</v>
      </c>
      <c r="C1191" s="53"/>
      <c r="D1191" s="54">
        <v>41995</v>
      </c>
      <c r="E1191" s="53"/>
      <c r="F1191" s="53" t="s">
        <v>172</v>
      </c>
      <c r="G1191" s="54">
        <v>42212</v>
      </c>
      <c r="H1191" s="55">
        <v>23257200</v>
      </c>
      <c r="I1191" s="53" t="s">
        <v>268</v>
      </c>
      <c r="J1191" s="54" t="s">
        <v>4966</v>
      </c>
      <c r="K1191" s="55"/>
      <c r="L1191" s="56" t="s">
        <v>105</v>
      </c>
      <c r="M1191" s="53"/>
      <c r="N1191" s="53"/>
      <c r="O1191" s="56" t="s">
        <v>105</v>
      </c>
      <c r="P1191" s="53"/>
      <c r="Q1191" s="56" t="s">
        <v>105</v>
      </c>
      <c r="R1191" s="53"/>
      <c r="S1191" s="53"/>
      <c r="T1191" s="53"/>
      <c r="U1191" s="53"/>
      <c r="V1191" s="57" t="s">
        <v>105</v>
      </c>
      <c r="W1191" s="53"/>
      <c r="X1191" s="53"/>
      <c r="Y1191" s="57" t="s">
        <v>105</v>
      </c>
      <c r="Z1191" s="57" t="s">
        <v>105</v>
      </c>
      <c r="AA1191" s="53"/>
      <c r="AB1191" s="53" t="s">
        <v>117</v>
      </c>
      <c r="AC1191" s="53" t="s">
        <v>3720</v>
      </c>
      <c r="AD1191" s="53" t="s">
        <v>108</v>
      </c>
      <c r="AE1191" s="53" t="s">
        <v>3721</v>
      </c>
    </row>
    <row r="1192" spans="1:31" x14ac:dyDescent="0.25">
      <c r="A1192" s="53" t="s">
        <v>3722</v>
      </c>
      <c r="B1192" s="54">
        <v>41444</v>
      </c>
      <c r="C1192" s="53" t="s">
        <v>5774</v>
      </c>
      <c r="D1192" s="54">
        <v>41781</v>
      </c>
      <c r="E1192" s="53"/>
      <c r="F1192" s="53" t="s">
        <v>125</v>
      </c>
      <c r="G1192" s="54">
        <v>42212</v>
      </c>
      <c r="H1192" s="55">
        <v>174326793</v>
      </c>
      <c r="I1192" s="53" t="s">
        <v>299</v>
      </c>
      <c r="J1192" s="54" t="s">
        <v>4966</v>
      </c>
      <c r="K1192" s="55"/>
      <c r="L1192" s="56" t="s">
        <v>105</v>
      </c>
      <c r="M1192" s="53"/>
      <c r="N1192" s="53"/>
      <c r="O1192" s="56" t="s">
        <v>105</v>
      </c>
      <c r="P1192" s="53"/>
      <c r="Q1192" s="56" t="s">
        <v>105</v>
      </c>
      <c r="R1192" s="53"/>
      <c r="S1192" s="53"/>
      <c r="T1192" s="53"/>
      <c r="U1192" s="53"/>
      <c r="V1192" s="57" t="s">
        <v>105</v>
      </c>
      <c r="W1192" s="53"/>
      <c r="X1192" s="53"/>
      <c r="Y1192" s="57" t="s">
        <v>105</v>
      </c>
      <c r="Z1192" s="57" t="s">
        <v>105</v>
      </c>
      <c r="AA1192" s="53"/>
      <c r="AB1192" s="53" t="s">
        <v>117</v>
      </c>
      <c r="AC1192" s="53" t="s">
        <v>3723</v>
      </c>
      <c r="AD1192" s="53" t="s">
        <v>108</v>
      </c>
      <c r="AE1192" s="53" t="s">
        <v>3724</v>
      </c>
    </row>
    <row r="1193" spans="1:31" x14ac:dyDescent="0.25">
      <c r="A1193" s="53" t="s">
        <v>3725</v>
      </c>
      <c r="B1193" s="54">
        <v>41991</v>
      </c>
      <c r="C1193" s="53" t="s">
        <v>5775</v>
      </c>
      <c r="D1193" s="54">
        <v>42160</v>
      </c>
      <c r="E1193" s="53"/>
      <c r="F1193" s="53" t="s">
        <v>125</v>
      </c>
      <c r="G1193" s="54">
        <v>42212</v>
      </c>
      <c r="H1193" s="55">
        <v>41717591</v>
      </c>
      <c r="I1193" s="53" t="s">
        <v>227</v>
      </c>
      <c r="J1193" s="54" t="s">
        <v>4966</v>
      </c>
      <c r="K1193" s="55">
        <v>2342100000</v>
      </c>
      <c r="L1193" s="56" t="s">
        <v>105</v>
      </c>
      <c r="M1193" s="53"/>
      <c r="N1193" s="53"/>
      <c r="O1193" s="56" t="s">
        <v>105</v>
      </c>
      <c r="P1193" s="53"/>
      <c r="Q1193" s="56" t="s">
        <v>105</v>
      </c>
      <c r="R1193" s="53"/>
      <c r="S1193" s="53"/>
      <c r="T1193" s="53"/>
      <c r="U1193" s="53"/>
      <c r="V1193" s="57" t="s">
        <v>105</v>
      </c>
      <c r="W1193" s="53"/>
      <c r="X1193" s="53"/>
      <c r="Y1193" s="57" t="s">
        <v>105</v>
      </c>
      <c r="Z1193" s="57" t="s">
        <v>105</v>
      </c>
      <c r="AA1193" s="53"/>
      <c r="AB1193" s="53" t="s">
        <v>117</v>
      </c>
      <c r="AC1193" s="53" t="s">
        <v>3726</v>
      </c>
      <c r="AD1193" s="53" t="s">
        <v>108</v>
      </c>
      <c r="AE1193" s="53" t="s">
        <v>3727</v>
      </c>
    </row>
    <row r="1194" spans="1:31" x14ac:dyDescent="0.25">
      <c r="A1194" s="53" t="s">
        <v>3728</v>
      </c>
      <c r="B1194" s="54">
        <v>40129</v>
      </c>
      <c r="C1194" s="53"/>
      <c r="D1194" s="54">
        <v>40948</v>
      </c>
      <c r="E1194" s="53"/>
      <c r="F1194" s="53" t="s">
        <v>103</v>
      </c>
      <c r="G1194" s="54">
        <v>41148</v>
      </c>
      <c r="H1194" s="55">
        <v>990000000</v>
      </c>
      <c r="I1194" s="53" t="s">
        <v>139</v>
      </c>
      <c r="J1194" s="54" t="s">
        <v>4966</v>
      </c>
      <c r="K1194" s="55"/>
      <c r="L1194" s="56" t="s">
        <v>105</v>
      </c>
      <c r="M1194" s="53"/>
      <c r="N1194" s="53" t="s">
        <v>28</v>
      </c>
      <c r="O1194" s="56">
        <v>42899</v>
      </c>
      <c r="P1194" s="53"/>
      <c r="Q1194" s="56" t="s">
        <v>105</v>
      </c>
      <c r="R1194" s="53"/>
      <c r="S1194" s="53"/>
      <c r="T1194" s="53"/>
      <c r="U1194" s="53"/>
      <c r="V1194" s="57">
        <v>42949</v>
      </c>
      <c r="W1194" s="53"/>
      <c r="X1194" s="53"/>
      <c r="Y1194" s="57" t="s">
        <v>105</v>
      </c>
      <c r="Z1194" s="57" t="s">
        <v>105</v>
      </c>
      <c r="AA1194" s="53"/>
      <c r="AB1194" s="53" t="s">
        <v>26</v>
      </c>
      <c r="AC1194" s="53" t="s">
        <v>3729</v>
      </c>
      <c r="AD1194" s="53" t="s">
        <v>108</v>
      </c>
      <c r="AE1194" s="53" t="s">
        <v>3730</v>
      </c>
    </row>
    <row r="1195" spans="1:31" x14ac:dyDescent="0.25">
      <c r="A1195" s="53" t="s">
        <v>3731</v>
      </c>
      <c r="B1195" s="54">
        <v>41372</v>
      </c>
      <c r="C1195" s="53" t="s">
        <v>5776</v>
      </c>
      <c r="D1195" s="54">
        <v>41891</v>
      </c>
      <c r="E1195" s="53"/>
      <c r="F1195" s="53" t="s">
        <v>147</v>
      </c>
      <c r="G1195" s="54">
        <v>42243</v>
      </c>
      <c r="H1195" s="55">
        <v>471942750</v>
      </c>
      <c r="I1195" s="53" t="s">
        <v>604</v>
      </c>
      <c r="J1195" s="54" t="s">
        <v>4966</v>
      </c>
      <c r="K1195" s="55"/>
      <c r="L1195" s="56" t="s">
        <v>105</v>
      </c>
      <c r="M1195" s="53"/>
      <c r="N1195" s="53"/>
      <c r="O1195" s="56" t="s">
        <v>105</v>
      </c>
      <c r="P1195" s="53"/>
      <c r="Q1195" s="56" t="s">
        <v>105</v>
      </c>
      <c r="R1195" s="53"/>
      <c r="S1195" s="53"/>
      <c r="T1195" s="53"/>
      <c r="U1195" s="53"/>
      <c r="V1195" s="57" t="s">
        <v>105</v>
      </c>
      <c r="W1195" s="53"/>
      <c r="X1195" s="53"/>
      <c r="Y1195" s="57" t="s">
        <v>105</v>
      </c>
      <c r="Z1195" s="57" t="s">
        <v>105</v>
      </c>
      <c r="AA1195" s="53"/>
      <c r="AB1195" s="53" t="s">
        <v>117</v>
      </c>
      <c r="AC1195" s="53" t="s">
        <v>3732</v>
      </c>
      <c r="AD1195" s="53" t="s">
        <v>108</v>
      </c>
      <c r="AE1195" s="53" t="s">
        <v>3733</v>
      </c>
    </row>
    <row r="1196" spans="1:31" x14ac:dyDescent="0.25">
      <c r="A1196" s="53" t="s">
        <v>3734</v>
      </c>
      <c r="B1196" s="54">
        <v>41319</v>
      </c>
      <c r="C1196" s="53" t="s">
        <v>5777</v>
      </c>
      <c r="D1196" s="54">
        <v>42166</v>
      </c>
      <c r="E1196" s="53"/>
      <c r="F1196" s="53" t="s">
        <v>168</v>
      </c>
      <c r="G1196" s="54">
        <v>42243</v>
      </c>
      <c r="H1196" s="55">
        <v>8000000</v>
      </c>
      <c r="I1196" s="53" t="s">
        <v>324</v>
      </c>
      <c r="J1196" s="54" t="s">
        <v>5778</v>
      </c>
      <c r="K1196" s="55">
        <v>144666535</v>
      </c>
      <c r="L1196" s="56" t="s">
        <v>105</v>
      </c>
      <c r="M1196" s="53"/>
      <c r="N1196" s="53" t="s">
        <v>28</v>
      </c>
      <c r="O1196" s="56">
        <v>42800</v>
      </c>
      <c r="P1196" s="53"/>
      <c r="Q1196" s="56" t="s">
        <v>105</v>
      </c>
      <c r="R1196" s="53"/>
      <c r="S1196" s="53"/>
      <c r="T1196" s="53"/>
      <c r="U1196" s="53"/>
      <c r="V1196" s="57">
        <v>42850</v>
      </c>
      <c r="W1196" s="53"/>
      <c r="X1196" s="53"/>
      <c r="Y1196" s="57" t="s">
        <v>105</v>
      </c>
      <c r="Z1196" s="57" t="s">
        <v>105</v>
      </c>
      <c r="AA1196" s="53"/>
      <c r="AB1196" s="53" t="s">
        <v>26</v>
      </c>
      <c r="AC1196" s="53" t="s">
        <v>3735</v>
      </c>
      <c r="AD1196" s="53" t="s">
        <v>108</v>
      </c>
      <c r="AE1196" s="53" t="s">
        <v>3736</v>
      </c>
    </row>
    <row r="1197" spans="1:31" x14ac:dyDescent="0.25">
      <c r="A1197" s="53" t="s">
        <v>3737</v>
      </c>
      <c r="B1197" s="54">
        <v>42153</v>
      </c>
      <c r="C1197" s="53"/>
      <c r="D1197" s="54">
        <v>42159</v>
      </c>
      <c r="E1197" s="53"/>
      <c r="F1197" s="53" t="s">
        <v>125</v>
      </c>
      <c r="G1197" s="54">
        <v>42243</v>
      </c>
      <c r="H1197" s="55">
        <v>2757944</v>
      </c>
      <c r="I1197" s="53" t="s">
        <v>583</v>
      </c>
      <c r="J1197" s="54" t="s">
        <v>4966</v>
      </c>
      <c r="K1197" s="55"/>
      <c r="L1197" s="56" t="s">
        <v>105</v>
      </c>
      <c r="M1197" s="53"/>
      <c r="N1197" s="53"/>
      <c r="O1197" s="56" t="s">
        <v>105</v>
      </c>
      <c r="P1197" s="53"/>
      <c r="Q1197" s="56" t="s">
        <v>105</v>
      </c>
      <c r="R1197" s="53"/>
      <c r="S1197" s="53"/>
      <c r="T1197" s="53"/>
      <c r="U1197" s="53"/>
      <c r="V1197" s="57" t="s">
        <v>105</v>
      </c>
      <c r="W1197" s="53"/>
      <c r="X1197" s="53"/>
      <c r="Y1197" s="57" t="s">
        <v>105</v>
      </c>
      <c r="Z1197" s="57" t="s">
        <v>105</v>
      </c>
      <c r="AA1197" s="53"/>
      <c r="AB1197" s="53" t="s">
        <v>117</v>
      </c>
      <c r="AC1197" s="53" t="s">
        <v>3738</v>
      </c>
      <c r="AD1197" s="53" t="s">
        <v>108</v>
      </c>
      <c r="AE1197" s="53" t="s">
        <v>3739</v>
      </c>
    </row>
    <row r="1198" spans="1:31" x14ac:dyDescent="0.25">
      <c r="A1198" s="53" t="s">
        <v>3740</v>
      </c>
      <c r="B1198" s="54">
        <v>41284</v>
      </c>
      <c r="C1198" s="53"/>
      <c r="D1198" s="54">
        <v>42159</v>
      </c>
      <c r="E1198" s="53"/>
      <c r="F1198" s="53" t="s">
        <v>125</v>
      </c>
      <c r="G1198" s="54">
        <v>42243</v>
      </c>
      <c r="H1198" s="55">
        <v>4744394000</v>
      </c>
      <c r="I1198" s="53" t="s">
        <v>583</v>
      </c>
      <c r="J1198" s="54" t="s">
        <v>4966</v>
      </c>
      <c r="K1198" s="55"/>
      <c r="L1198" s="56" t="s">
        <v>105</v>
      </c>
      <c r="M1198" s="53"/>
      <c r="N1198" s="53"/>
      <c r="O1198" s="56" t="s">
        <v>105</v>
      </c>
      <c r="P1198" s="53"/>
      <c r="Q1198" s="56" t="s">
        <v>105</v>
      </c>
      <c r="R1198" s="53"/>
      <c r="S1198" s="53"/>
      <c r="T1198" s="53"/>
      <c r="U1198" s="53"/>
      <c r="V1198" s="57" t="s">
        <v>105</v>
      </c>
      <c r="W1198" s="53"/>
      <c r="X1198" s="53"/>
      <c r="Y1198" s="57" t="s">
        <v>105</v>
      </c>
      <c r="Z1198" s="57" t="s">
        <v>105</v>
      </c>
      <c r="AA1198" s="53"/>
      <c r="AB1198" s="53" t="s">
        <v>117</v>
      </c>
      <c r="AC1198" s="53" t="s">
        <v>3741</v>
      </c>
      <c r="AD1198" s="53" t="s">
        <v>108</v>
      </c>
      <c r="AE1198" s="53" t="s">
        <v>3742</v>
      </c>
    </row>
    <row r="1199" spans="1:31" x14ac:dyDescent="0.25">
      <c r="A1199" s="53" t="s">
        <v>3743</v>
      </c>
      <c r="B1199" s="54">
        <v>40722</v>
      </c>
      <c r="C1199" s="53"/>
      <c r="D1199" s="54">
        <v>41995</v>
      </c>
      <c r="E1199" s="53"/>
      <c r="F1199" s="53" t="s">
        <v>168</v>
      </c>
      <c r="G1199" s="54">
        <v>42243</v>
      </c>
      <c r="H1199" s="55">
        <v>105049984</v>
      </c>
      <c r="I1199" s="53" t="s">
        <v>209</v>
      </c>
      <c r="J1199" s="54" t="s">
        <v>4966</v>
      </c>
      <c r="K1199" s="55">
        <v>183042488</v>
      </c>
      <c r="L1199" s="56" t="s">
        <v>105</v>
      </c>
      <c r="M1199" s="53"/>
      <c r="N1199" s="53"/>
      <c r="O1199" s="56" t="s">
        <v>105</v>
      </c>
      <c r="P1199" s="53"/>
      <c r="Q1199" s="56" t="s">
        <v>105</v>
      </c>
      <c r="R1199" s="53"/>
      <c r="S1199" s="53"/>
      <c r="T1199" s="53"/>
      <c r="U1199" s="53"/>
      <c r="V1199" s="57" t="s">
        <v>105</v>
      </c>
      <c r="W1199" s="53"/>
      <c r="X1199" s="53"/>
      <c r="Y1199" s="57" t="s">
        <v>105</v>
      </c>
      <c r="Z1199" s="57" t="s">
        <v>105</v>
      </c>
      <c r="AA1199" s="53"/>
      <c r="AB1199" s="53" t="s">
        <v>117</v>
      </c>
      <c r="AC1199" s="53" t="s">
        <v>3744</v>
      </c>
      <c r="AD1199" s="53" t="s">
        <v>108</v>
      </c>
      <c r="AE1199" s="53" t="s">
        <v>3743</v>
      </c>
    </row>
    <row r="1200" spans="1:31" x14ac:dyDescent="0.25">
      <c r="A1200" s="53" t="s">
        <v>3745</v>
      </c>
      <c r="B1200" s="54">
        <v>41016</v>
      </c>
      <c r="C1200" s="53"/>
      <c r="D1200" s="54">
        <v>41423</v>
      </c>
      <c r="E1200" s="53"/>
      <c r="F1200" s="53" t="s">
        <v>125</v>
      </c>
      <c r="G1200" s="54">
        <v>41544</v>
      </c>
      <c r="H1200" s="55">
        <v>5615400</v>
      </c>
      <c r="I1200" s="53" t="s">
        <v>299</v>
      </c>
      <c r="J1200" s="54" t="s">
        <v>4966</v>
      </c>
      <c r="K1200" s="55">
        <v>2000000000</v>
      </c>
      <c r="L1200" s="56" t="s">
        <v>105</v>
      </c>
      <c r="M1200" s="53"/>
      <c r="N1200" s="53"/>
      <c r="O1200" s="56" t="s">
        <v>105</v>
      </c>
      <c r="P1200" s="53"/>
      <c r="Q1200" s="56" t="s">
        <v>105</v>
      </c>
      <c r="R1200" s="53"/>
      <c r="S1200" s="53"/>
      <c r="T1200" s="53"/>
      <c r="U1200" s="53"/>
      <c r="V1200" s="57" t="s">
        <v>105</v>
      </c>
      <c r="W1200" s="53"/>
      <c r="X1200" s="53"/>
      <c r="Y1200" s="57" t="s">
        <v>105</v>
      </c>
      <c r="Z1200" s="57" t="s">
        <v>105</v>
      </c>
      <c r="AA1200" s="53"/>
      <c r="AB1200" s="53" t="s">
        <v>117</v>
      </c>
      <c r="AC1200" s="53" t="s">
        <v>3746</v>
      </c>
      <c r="AD1200" s="53" t="s">
        <v>108</v>
      </c>
      <c r="AE1200" s="53" t="s">
        <v>3747</v>
      </c>
    </row>
    <row r="1201" spans="1:31" x14ac:dyDescent="0.25">
      <c r="A1201" s="53" t="s">
        <v>3748</v>
      </c>
      <c r="B1201" s="54">
        <v>41484</v>
      </c>
      <c r="C1201" s="53" t="s">
        <v>5779</v>
      </c>
      <c r="D1201" s="54">
        <v>42404</v>
      </c>
      <c r="E1201" s="53"/>
      <c r="F1201" s="53" t="s">
        <v>134</v>
      </c>
      <c r="G1201" s="54">
        <v>42640</v>
      </c>
      <c r="H1201" s="55">
        <v>3000000</v>
      </c>
      <c r="I1201" s="53" t="s">
        <v>143</v>
      </c>
      <c r="J1201" s="54" t="s">
        <v>4966</v>
      </c>
      <c r="K1201" s="55"/>
      <c r="L1201" s="56" t="s">
        <v>105</v>
      </c>
      <c r="M1201" s="53"/>
      <c r="N1201" s="53"/>
      <c r="O1201" s="56" t="s">
        <v>105</v>
      </c>
      <c r="P1201" s="53"/>
      <c r="Q1201" s="56" t="s">
        <v>105</v>
      </c>
      <c r="R1201" s="53"/>
      <c r="S1201" s="53"/>
      <c r="T1201" s="53"/>
      <c r="U1201" s="53"/>
      <c r="V1201" s="57" t="s">
        <v>105</v>
      </c>
      <c r="W1201" s="53"/>
      <c r="X1201" s="53"/>
      <c r="Y1201" s="57" t="s">
        <v>105</v>
      </c>
      <c r="Z1201" s="57" t="s">
        <v>105</v>
      </c>
      <c r="AA1201" s="53"/>
      <c r="AB1201" s="53" t="s">
        <v>117</v>
      </c>
      <c r="AC1201" s="53" t="s">
        <v>3749</v>
      </c>
      <c r="AD1201" s="53" t="s">
        <v>108</v>
      </c>
      <c r="AE1201" s="53" t="s">
        <v>3750</v>
      </c>
    </row>
    <row r="1202" spans="1:31" x14ac:dyDescent="0.25">
      <c r="A1202" s="53" t="s">
        <v>3751</v>
      </c>
      <c r="B1202" s="54">
        <v>42401</v>
      </c>
      <c r="C1202" s="53"/>
      <c r="D1202" s="54">
        <v>42872</v>
      </c>
      <c r="E1202" s="53"/>
      <c r="F1202" s="53" t="s">
        <v>125</v>
      </c>
      <c r="G1202" s="54">
        <v>43005</v>
      </c>
      <c r="H1202" s="55">
        <v>7856660823</v>
      </c>
      <c r="I1202" s="53" t="s">
        <v>299</v>
      </c>
      <c r="J1202" s="54" t="s">
        <v>4966</v>
      </c>
      <c r="K1202" s="55">
        <v>26542435000</v>
      </c>
      <c r="L1202" s="56" t="s">
        <v>105</v>
      </c>
      <c r="M1202" s="53"/>
      <c r="N1202" s="53"/>
      <c r="O1202" s="56" t="s">
        <v>105</v>
      </c>
      <c r="P1202" s="53"/>
      <c r="Q1202" s="56" t="s">
        <v>105</v>
      </c>
      <c r="R1202" s="53"/>
      <c r="S1202" s="53"/>
      <c r="T1202" s="53"/>
      <c r="U1202" s="53"/>
      <c r="V1202" s="57" t="s">
        <v>105</v>
      </c>
      <c r="W1202" s="53"/>
      <c r="X1202" s="53"/>
      <c r="Y1202" s="57" t="s">
        <v>105</v>
      </c>
      <c r="Z1202" s="57" t="s">
        <v>105</v>
      </c>
      <c r="AA1202" s="53"/>
      <c r="AB1202" s="53" t="s">
        <v>117</v>
      </c>
      <c r="AC1202" s="53" t="s">
        <v>3752</v>
      </c>
      <c r="AD1202" s="53" t="s">
        <v>108</v>
      </c>
      <c r="AE1202" s="53" t="s">
        <v>3753</v>
      </c>
    </row>
    <row r="1203" spans="1:31" x14ac:dyDescent="0.25">
      <c r="A1203" s="53" t="s">
        <v>3754</v>
      </c>
      <c r="B1203" s="54">
        <v>41866</v>
      </c>
      <c r="C1203" s="53"/>
      <c r="D1203" s="54">
        <v>42249</v>
      </c>
      <c r="E1203" s="53"/>
      <c r="F1203" s="53" t="s">
        <v>134</v>
      </c>
      <c r="G1203" s="54">
        <v>43005</v>
      </c>
      <c r="H1203" s="55">
        <v>226838734</v>
      </c>
      <c r="I1203" s="53" t="s">
        <v>177</v>
      </c>
      <c r="J1203" s="54" t="s">
        <v>4966</v>
      </c>
      <c r="K1203" s="55"/>
      <c r="L1203" s="56" t="s">
        <v>105</v>
      </c>
      <c r="M1203" s="53"/>
      <c r="N1203" s="53"/>
      <c r="O1203" s="56" t="s">
        <v>105</v>
      </c>
      <c r="P1203" s="53"/>
      <c r="Q1203" s="56" t="s">
        <v>105</v>
      </c>
      <c r="R1203" s="53"/>
      <c r="S1203" s="53"/>
      <c r="T1203" s="53"/>
      <c r="U1203" s="53"/>
      <c r="V1203" s="57" t="s">
        <v>105</v>
      </c>
      <c r="W1203" s="53"/>
      <c r="X1203" s="53"/>
      <c r="Y1203" s="57" t="s">
        <v>105</v>
      </c>
      <c r="Z1203" s="57" t="s">
        <v>105</v>
      </c>
      <c r="AA1203" s="53"/>
      <c r="AB1203" s="53" t="s">
        <v>117</v>
      </c>
      <c r="AC1203" s="53" t="s">
        <v>3755</v>
      </c>
      <c r="AD1203" s="53" t="s">
        <v>108</v>
      </c>
      <c r="AE1203" s="53" t="s">
        <v>3756</v>
      </c>
    </row>
    <row r="1204" spans="1:31" x14ac:dyDescent="0.25">
      <c r="A1204" s="53" t="s">
        <v>3757</v>
      </c>
      <c r="B1204" s="54">
        <v>41143</v>
      </c>
      <c r="C1204" s="53" t="s">
        <v>5780</v>
      </c>
      <c r="D1204" s="54">
        <v>41764</v>
      </c>
      <c r="E1204" s="53"/>
      <c r="F1204" s="53" t="s">
        <v>111</v>
      </c>
      <c r="G1204" s="54">
        <v>41939</v>
      </c>
      <c r="H1204" s="55">
        <v>7685758</v>
      </c>
      <c r="I1204" s="53" t="s">
        <v>418</v>
      </c>
      <c r="J1204" s="54" t="s">
        <v>4966</v>
      </c>
      <c r="K1204" s="55">
        <v>100000000</v>
      </c>
      <c r="L1204" s="56" t="s">
        <v>105</v>
      </c>
      <c r="M1204" s="53"/>
      <c r="N1204" s="53" t="s">
        <v>28</v>
      </c>
      <c r="O1204" s="56">
        <v>42808</v>
      </c>
      <c r="P1204" s="53"/>
      <c r="Q1204" s="56" t="s">
        <v>105</v>
      </c>
      <c r="R1204" s="53"/>
      <c r="S1204" s="53"/>
      <c r="T1204" s="53"/>
      <c r="U1204" s="53"/>
      <c r="V1204" s="57">
        <v>42842</v>
      </c>
      <c r="W1204" s="53"/>
      <c r="X1204" s="53"/>
      <c r="Y1204" s="57" t="s">
        <v>105</v>
      </c>
      <c r="Z1204" s="57" t="s">
        <v>105</v>
      </c>
      <c r="AA1204" s="53"/>
      <c r="AB1204" s="53" t="s">
        <v>26</v>
      </c>
      <c r="AC1204" s="53" t="s">
        <v>3758</v>
      </c>
      <c r="AD1204" s="53" t="s">
        <v>108</v>
      </c>
      <c r="AE1204" s="53" t="s">
        <v>3759</v>
      </c>
    </row>
    <row r="1205" spans="1:31" x14ac:dyDescent="0.25">
      <c r="A1205" s="53" t="s">
        <v>3760</v>
      </c>
      <c r="B1205" s="54">
        <v>41376</v>
      </c>
      <c r="C1205" s="53"/>
      <c r="D1205" s="54">
        <v>41976</v>
      </c>
      <c r="E1205" s="53"/>
      <c r="F1205" s="53" t="s">
        <v>168</v>
      </c>
      <c r="G1205" s="54">
        <v>42304</v>
      </c>
      <c r="H1205" s="55">
        <v>6100000</v>
      </c>
      <c r="I1205" s="53" t="s">
        <v>819</v>
      </c>
      <c r="J1205" s="54" t="s">
        <v>4966</v>
      </c>
      <c r="K1205" s="55">
        <v>10780000</v>
      </c>
      <c r="L1205" s="56" t="s">
        <v>105</v>
      </c>
      <c r="M1205" s="53"/>
      <c r="N1205" s="53"/>
      <c r="O1205" s="56" t="s">
        <v>105</v>
      </c>
      <c r="P1205" s="53"/>
      <c r="Q1205" s="56" t="s">
        <v>105</v>
      </c>
      <c r="R1205" s="53"/>
      <c r="S1205" s="53"/>
      <c r="T1205" s="53"/>
      <c r="U1205" s="53"/>
      <c r="V1205" s="57" t="s">
        <v>105</v>
      </c>
      <c r="W1205" s="53"/>
      <c r="X1205" s="53"/>
      <c r="Y1205" s="57" t="s">
        <v>105</v>
      </c>
      <c r="Z1205" s="57" t="s">
        <v>105</v>
      </c>
      <c r="AA1205" s="53"/>
      <c r="AB1205" s="53" t="s">
        <v>117</v>
      </c>
      <c r="AC1205" s="53" t="s">
        <v>3761</v>
      </c>
      <c r="AD1205" s="53" t="s">
        <v>108</v>
      </c>
      <c r="AE1205" s="53" t="s">
        <v>3762</v>
      </c>
    </row>
    <row r="1206" spans="1:31" x14ac:dyDescent="0.25">
      <c r="A1206" s="53" t="s">
        <v>3763</v>
      </c>
      <c r="B1206" s="54">
        <v>40882</v>
      </c>
      <c r="C1206" s="53"/>
      <c r="D1206" s="54">
        <v>42110</v>
      </c>
      <c r="E1206" s="53"/>
      <c r="F1206" s="53" t="s">
        <v>168</v>
      </c>
      <c r="G1206" s="54">
        <v>42304</v>
      </c>
      <c r="H1206" s="55">
        <v>96536000</v>
      </c>
      <c r="I1206" s="53" t="s">
        <v>217</v>
      </c>
      <c r="J1206" s="54" t="s">
        <v>4966</v>
      </c>
      <c r="K1206" s="55"/>
      <c r="L1206" s="56" t="s">
        <v>105</v>
      </c>
      <c r="M1206" s="53"/>
      <c r="N1206" s="53"/>
      <c r="O1206" s="56" t="s">
        <v>105</v>
      </c>
      <c r="P1206" s="53"/>
      <c r="Q1206" s="56" t="s">
        <v>105</v>
      </c>
      <c r="R1206" s="53"/>
      <c r="S1206" s="53"/>
      <c r="T1206" s="53"/>
      <c r="U1206" s="53"/>
      <c r="V1206" s="57" t="s">
        <v>105</v>
      </c>
      <c r="W1206" s="53"/>
      <c r="X1206" s="53"/>
      <c r="Y1206" s="57" t="s">
        <v>105</v>
      </c>
      <c r="Z1206" s="57" t="s">
        <v>105</v>
      </c>
      <c r="AA1206" s="53"/>
      <c r="AB1206" s="53" t="s">
        <v>117</v>
      </c>
      <c r="AC1206" s="53" t="s">
        <v>3764</v>
      </c>
      <c r="AD1206" s="53" t="s">
        <v>108</v>
      </c>
      <c r="AE1206" s="53" t="s">
        <v>3765</v>
      </c>
    </row>
    <row r="1207" spans="1:31" x14ac:dyDescent="0.25">
      <c r="A1207" s="53" t="s">
        <v>3766</v>
      </c>
      <c r="B1207" s="54">
        <v>41639</v>
      </c>
      <c r="C1207" s="53" t="s">
        <v>5781</v>
      </c>
      <c r="D1207" s="54">
        <v>41876</v>
      </c>
      <c r="E1207" s="53"/>
      <c r="F1207" s="53" t="s">
        <v>103</v>
      </c>
      <c r="G1207" s="54">
        <v>42304</v>
      </c>
      <c r="H1207" s="55">
        <v>733837000</v>
      </c>
      <c r="I1207" s="53" t="s">
        <v>1208</v>
      </c>
      <c r="J1207" s="54" t="s">
        <v>4966</v>
      </c>
      <c r="K1207" s="55"/>
      <c r="L1207" s="56" t="s">
        <v>105</v>
      </c>
      <c r="M1207" s="53"/>
      <c r="N1207" s="53"/>
      <c r="O1207" s="56" t="s">
        <v>105</v>
      </c>
      <c r="P1207" s="53"/>
      <c r="Q1207" s="56" t="s">
        <v>105</v>
      </c>
      <c r="R1207" s="53"/>
      <c r="S1207" s="53"/>
      <c r="T1207" s="53"/>
      <c r="U1207" s="53"/>
      <c r="V1207" s="57" t="s">
        <v>105</v>
      </c>
      <c r="W1207" s="53"/>
      <c r="X1207" s="53"/>
      <c r="Y1207" s="57" t="s">
        <v>105</v>
      </c>
      <c r="Z1207" s="57" t="s">
        <v>105</v>
      </c>
      <c r="AA1207" s="53"/>
      <c r="AB1207" s="53" t="s">
        <v>117</v>
      </c>
      <c r="AC1207" s="53" t="s">
        <v>3767</v>
      </c>
      <c r="AD1207" s="53" t="s">
        <v>108</v>
      </c>
      <c r="AE1207" s="53" t="s">
        <v>3768</v>
      </c>
    </row>
    <row r="1208" spans="1:31" x14ac:dyDescent="0.25">
      <c r="A1208" s="53" t="s">
        <v>3769</v>
      </c>
      <c r="B1208" s="54">
        <v>40148</v>
      </c>
      <c r="C1208" s="53"/>
      <c r="D1208" s="54">
        <v>42159</v>
      </c>
      <c r="E1208" s="53"/>
      <c r="F1208" s="53" t="s">
        <v>125</v>
      </c>
      <c r="G1208" s="54">
        <v>42304</v>
      </c>
      <c r="H1208" s="55">
        <v>3311827000</v>
      </c>
      <c r="I1208" s="53" t="s">
        <v>126</v>
      </c>
      <c r="J1208" s="54" t="s">
        <v>4966</v>
      </c>
      <c r="K1208" s="55"/>
      <c r="L1208" s="56" t="s">
        <v>105</v>
      </c>
      <c r="M1208" s="53"/>
      <c r="N1208" s="53"/>
      <c r="O1208" s="56" t="s">
        <v>105</v>
      </c>
      <c r="P1208" s="53"/>
      <c r="Q1208" s="56" t="s">
        <v>105</v>
      </c>
      <c r="R1208" s="53"/>
      <c r="S1208" s="53"/>
      <c r="T1208" s="53"/>
      <c r="U1208" s="53"/>
      <c r="V1208" s="57" t="s">
        <v>105</v>
      </c>
      <c r="W1208" s="53"/>
      <c r="X1208" s="53"/>
      <c r="Y1208" s="57" t="s">
        <v>105</v>
      </c>
      <c r="Z1208" s="57" t="s">
        <v>105</v>
      </c>
      <c r="AA1208" s="53"/>
      <c r="AB1208" s="53" t="s">
        <v>117</v>
      </c>
      <c r="AC1208" s="53" t="s">
        <v>3770</v>
      </c>
      <c r="AD1208" s="53" t="s">
        <v>108</v>
      </c>
      <c r="AE1208" s="53" t="s">
        <v>670</v>
      </c>
    </row>
    <row r="1209" spans="1:31" x14ac:dyDescent="0.25">
      <c r="A1209" s="53" t="s">
        <v>3771</v>
      </c>
      <c r="B1209" s="54">
        <v>41912</v>
      </c>
      <c r="C1209" s="53" t="s">
        <v>5782</v>
      </c>
      <c r="D1209" s="54">
        <v>41997</v>
      </c>
      <c r="E1209" s="53"/>
      <c r="F1209" s="53" t="s">
        <v>147</v>
      </c>
      <c r="G1209" s="54">
        <v>42670</v>
      </c>
      <c r="H1209" s="55">
        <v>1620148930</v>
      </c>
      <c r="I1209" s="53" t="s">
        <v>359</v>
      </c>
      <c r="J1209" s="54" t="s">
        <v>4966</v>
      </c>
      <c r="K1209" s="55"/>
      <c r="L1209" s="56" t="s">
        <v>105</v>
      </c>
      <c r="M1209" s="53"/>
      <c r="N1209" s="53"/>
      <c r="O1209" s="56" t="s">
        <v>105</v>
      </c>
      <c r="P1209" s="53"/>
      <c r="Q1209" s="56" t="s">
        <v>105</v>
      </c>
      <c r="R1209" s="53"/>
      <c r="S1209" s="53"/>
      <c r="T1209" s="53"/>
      <c r="U1209" s="53"/>
      <c r="V1209" s="57" t="s">
        <v>105</v>
      </c>
      <c r="W1209" s="53"/>
      <c r="X1209" s="53"/>
      <c r="Y1209" s="57" t="s">
        <v>105</v>
      </c>
      <c r="Z1209" s="57" t="s">
        <v>105</v>
      </c>
      <c r="AA1209" s="53"/>
      <c r="AB1209" s="53" t="s">
        <v>117</v>
      </c>
      <c r="AC1209" s="53" t="s">
        <v>3772</v>
      </c>
      <c r="AD1209" s="53" t="s">
        <v>108</v>
      </c>
      <c r="AE1209" s="53" t="s">
        <v>3773</v>
      </c>
    </row>
    <row r="1210" spans="1:31" x14ac:dyDescent="0.25">
      <c r="A1210" s="53" t="s">
        <v>3774</v>
      </c>
      <c r="B1210" s="54">
        <v>40868</v>
      </c>
      <c r="C1210" s="53" t="s">
        <v>5783</v>
      </c>
      <c r="D1210" s="54">
        <v>42445</v>
      </c>
      <c r="E1210" s="53"/>
      <c r="F1210" s="53" t="s">
        <v>111</v>
      </c>
      <c r="G1210" s="54">
        <v>42670</v>
      </c>
      <c r="H1210" s="55">
        <v>5347077</v>
      </c>
      <c r="I1210" s="53" t="s">
        <v>512</v>
      </c>
      <c r="J1210" s="54" t="s">
        <v>5125</v>
      </c>
      <c r="K1210" s="55">
        <v>600000000</v>
      </c>
      <c r="L1210" s="56" t="s">
        <v>105</v>
      </c>
      <c r="M1210" s="53"/>
      <c r="N1210" s="53"/>
      <c r="O1210" s="56" t="s">
        <v>105</v>
      </c>
      <c r="P1210" s="53"/>
      <c r="Q1210" s="56" t="s">
        <v>105</v>
      </c>
      <c r="R1210" s="53"/>
      <c r="S1210" s="53"/>
      <c r="T1210" s="53"/>
      <c r="U1210" s="53"/>
      <c r="V1210" s="57" t="s">
        <v>105</v>
      </c>
      <c r="W1210" s="53"/>
      <c r="X1210" s="53"/>
      <c r="Y1210" s="57" t="s">
        <v>105</v>
      </c>
      <c r="Z1210" s="57" t="s">
        <v>105</v>
      </c>
      <c r="AA1210" s="53"/>
      <c r="AB1210" s="53" t="s">
        <v>117</v>
      </c>
      <c r="AC1210" s="53" t="s">
        <v>3775</v>
      </c>
      <c r="AD1210" s="53" t="s">
        <v>108</v>
      </c>
      <c r="AE1210" s="53" t="s">
        <v>3776</v>
      </c>
    </row>
    <row r="1211" spans="1:31" x14ac:dyDescent="0.25">
      <c r="A1211" s="53" t="s">
        <v>3777</v>
      </c>
      <c r="B1211" s="54">
        <v>40898</v>
      </c>
      <c r="C1211" s="53" t="s">
        <v>5784</v>
      </c>
      <c r="D1211" s="54">
        <v>42445</v>
      </c>
      <c r="E1211" s="53"/>
      <c r="F1211" s="53" t="s">
        <v>111</v>
      </c>
      <c r="G1211" s="54">
        <v>42670</v>
      </c>
      <c r="H1211" s="55">
        <v>28404231.25</v>
      </c>
      <c r="I1211" s="53" t="s">
        <v>512</v>
      </c>
      <c r="J1211" s="54" t="s">
        <v>5125</v>
      </c>
      <c r="K1211" s="55">
        <v>600000000</v>
      </c>
      <c r="L1211" s="56" t="s">
        <v>105</v>
      </c>
      <c r="M1211" s="53"/>
      <c r="N1211" s="53"/>
      <c r="O1211" s="56" t="s">
        <v>105</v>
      </c>
      <c r="P1211" s="53"/>
      <c r="Q1211" s="56" t="s">
        <v>105</v>
      </c>
      <c r="R1211" s="53"/>
      <c r="S1211" s="53"/>
      <c r="T1211" s="53"/>
      <c r="U1211" s="53"/>
      <c r="V1211" s="57" t="s">
        <v>105</v>
      </c>
      <c r="W1211" s="53"/>
      <c r="X1211" s="53"/>
      <c r="Y1211" s="57" t="s">
        <v>105</v>
      </c>
      <c r="Z1211" s="57" t="s">
        <v>105</v>
      </c>
      <c r="AA1211" s="53"/>
      <c r="AB1211" s="53" t="s">
        <v>117</v>
      </c>
      <c r="AC1211" s="53" t="s">
        <v>3778</v>
      </c>
      <c r="AD1211" s="53" t="s">
        <v>108</v>
      </c>
      <c r="AE1211" s="53" t="s">
        <v>3779</v>
      </c>
    </row>
    <row r="1212" spans="1:31" x14ac:dyDescent="0.25">
      <c r="A1212" s="53" t="s">
        <v>3780</v>
      </c>
      <c r="B1212" s="54">
        <v>41271</v>
      </c>
      <c r="C1212" s="53" t="s">
        <v>5785</v>
      </c>
      <c r="D1212" s="54">
        <v>42356</v>
      </c>
      <c r="E1212" s="53"/>
      <c r="F1212" s="53" t="s">
        <v>103</v>
      </c>
      <c r="G1212" s="54">
        <v>43035</v>
      </c>
      <c r="H1212" s="55">
        <v>33992802</v>
      </c>
      <c r="I1212" s="53" t="s">
        <v>139</v>
      </c>
      <c r="J1212" s="54" t="s">
        <v>4966</v>
      </c>
      <c r="K1212" s="55"/>
      <c r="L1212" s="56" t="s">
        <v>105</v>
      </c>
      <c r="M1212" s="53"/>
      <c r="N1212" s="53"/>
      <c r="O1212" s="56" t="s">
        <v>105</v>
      </c>
      <c r="P1212" s="53"/>
      <c r="Q1212" s="56" t="s">
        <v>105</v>
      </c>
      <c r="R1212" s="53"/>
      <c r="S1212" s="53"/>
      <c r="T1212" s="53"/>
      <c r="U1212" s="53"/>
      <c r="V1212" s="57" t="s">
        <v>105</v>
      </c>
      <c r="W1212" s="53"/>
      <c r="X1212" s="53"/>
      <c r="Y1212" s="57" t="s">
        <v>105</v>
      </c>
      <c r="Z1212" s="57" t="s">
        <v>105</v>
      </c>
      <c r="AA1212" s="53"/>
      <c r="AB1212" s="53" t="s">
        <v>117</v>
      </c>
      <c r="AC1212" s="53" t="s">
        <v>3781</v>
      </c>
      <c r="AD1212" s="53" t="s">
        <v>108</v>
      </c>
      <c r="AE1212" s="53" t="s">
        <v>3782</v>
      </c>
    </row>
    <row r="1213" spans="1:31" x14ac:dyDescent="0.25">
      <c r="A1213" s="53" t="s">
        <v>3783</v>
      </c>
      <c r="B1213" s="54">
        <v>42657</v>
      </c>
      <c r="C1213" s="53"/>
      <c r="D1213" s="54">
        <v>42977</v>
      </c>
      <c r="E1213" s="53"/>
      <c r="F1213" s="53" t="s">
        <v>111</v>
      </c>
      <c r="G1213" s="54">
        <v>43035</v>
      </c>
      <c r="H1213" s="55">
        <v>213666610</v>
      </c>
      <c r="I1213" s="53" t="s">
        <v>310</v>
      </c>
      <c r="J1213" s="54" t="s">
        <v>4966</v>
      </c>
      <c r="K1213" s="55"/>
      <c r="L1213" s="56" t="s">
        <v>105</v>
      </c>
      <c r="M1213" s="53"/>
      <c r="N1213" s="53"/>
      <c r="O1213" s="56" t="s">
        <v>105</v>
      </c>
      <c r="P1213" s="53"/>
      <c r="Q1213" s="56" t="s">
        <v>105</v>
      </c>
      <c r="R1213" s="53"/>
      <c r="S1213" s="53"/>
      <c r="T1213" s="53"/>
      <c r="U1213" s="53"/>
      <c r="V1213" s="57" t="s">
        <v>105</v>
      </c>
      <c r="W1213" s="53"/>
      <c r="X1213" s="53"/>
      <c r="Y1213" s="57" t="s">
        <v>105</v>
      </c>
      <c r="Z1213" s="57" t="s">
        <v>105</v>
      </c>
      <c r="AA1213" s="53"/>
      <c r="AB1213" s="53" t="s">
        <v>117</v>
      </c>
      <c r="AC1213" s="53" t="s">
        <v>3784</v>
      </c>
      <c r="AD1213" s="53" t="s">
        <v>108</v>
      </c>
      <c r="AE1213" s="53" t="s">
        <v>3785</v>
      </c>
    </row>
    <row r="1214" spans="1:31" x14ac:dyDescent="0.25">
      <c r="A1214" s="53" t="s">
        <v>3786</v>
      </c>
      <c r="B1214" s="54">
        <v>42180</v>
      </c>
      <c r="C1214" s="53" t="s">
        <v>5786</v>
      </c>
      <c r="D1214" s="54">
        <v>42768</v>
      </c>
      <c r="E1214" s="53"/>
      <c r="F1214" s="53" t="s">
        <v>125</v>
      </c>
      <c r="G1214" s="54">
        <v>43035</v>
      </c>
      <c r="H1214" s="55">
        <v>15027452</v>
      </c>
      <c r="I1214" s="53" t="s">
        <v>227</v>
      </c>
      <c r="J1214" s="54" t="s">
        <v>4966</v>
      </c>
      <c r="K1214" s="55">
        <v>8432297713</v>
      </c>
      <c r="L1214" s="56" t="s">
        <v>105</v>
      </c>
      <c r="M1214" s="53"/>
      <c r="N1214" s="53"/>
      <c r="O1214" s="56" t="s">
        <v>105</v>
      </c>
      <c r="P1214" s="53"/>
      <c r="Q1214" s="56" t="s">
        <v>105</v>
      </c>
      <c r="R1214" s="53"/>
      <c r="S1214" s="53"/>
      <c r="T1214" s="53"/>
      <c r="U1214" s="53"/>
      <c r="V1214" s="57" t="s">
        <v>105</v>
      </c>
      <c r="W1214" s="53"/>
      <c r="X1214" s="53"/>
      <c r="Y1214" s="57" t="s">
        <v>105</v>
      </c>
      <c r="Z1214" s="57" t="s">
        <v>105</v>
      </c>
      <c r="AA1214" s="53"/>
      <c r="AB1214" s="53" t="s">
        <v>117</v>
      </c>
      <c r="AC1214" s="53" t="s">
        <v>3787</v>
      </c>
      <c r="AD1214" s="53" t="s">
        <v>108</v>
      </c>
      <c r="AE1214" s="53" t="s">
        <v>3788</v>
      </c>
    </row>
    <row r="1215" spans="1:31" x14ac:dyDescent="0.25">
      <c r="A1215" s="53" t="s">
        <v>3789</v>
      </c>
      <c r="B1215" s="54">
        <v>42341</v>
      </c>
      <c r="C1215" s="53"/>
      <c r="D1215" s="54">
        <v>42772</v>
      </c>
      <c r="E1215" s="53"/>
      <c r="F1215" s="53" t="s">
        <v>111</v>
      </c>
      <c r="G1215" s="54">
        <v>43035</v>
      </c>
      <c r="H1215" s="55">
        <v>6944677</v>
      </c>
      <c r="I1215" s="53" t="s">
        <v>112</v>
      </c>
      <c r="J1215" s="54" t="s">
        <v>4966</v>
      </c>
      <c r="K1215" s="55">
        <v>681295574</v>
      </c>
      <c r="L1215" s="56" t="s">
        <v>105</v>
      </c>
      <c r="M1215" s="53"/>
      <c r="N1215" s="53"/>
      <c r="O1215" s="56" t="s">
        <v>105</v>
      </c>
      <c r="P1215" s="53"/>
      <c r="Q1215" s="56" t="s">
        <v>105</v>
      </c>
      <c r="R1215" s="53"/>
      <c r="S1215" s="53"/>
      <c r="T1215" s="53"/>
      <c r="U1215" s="53"/>
      <c r="V1215" s="57" t="s">
        <v>105</v>
      </c>
      <c r="W1215" s="53"/>
      <c r="X1215" s="53"/>
      <c r="Y1215" s="57" t="s">
        <v>105</v>
      </c>
      <c r="Z1215" s="57" t="s">
        <v>105</v>
      </c>
      <c r="AA1215" s="53"/>
      <c r="AB1215" s="53" t="s">
        <v>117</v>
      </c>
      <c r="AC1215" s="53" t="s">
        <v>3790</v>
      </c>
      <c r="AD1215" s="53" t="s">
        <v>255</v>
      </c>
      <c r="AE1215" s="53" t="s">
        <v>3789</v>
      </c>
    </row>
    <row r="1216" spans="1:31" x14ac:dyDescent="0.25">
      <c r="A1216" s="53" t="s">
        <v>3791</v>
      </c>
      <c r="B1216" s="54">
        <v>41509</v>
      </c>
      <c r="C1216" s="53"/>
      <c r="D1216" s="54">
        <v>42271</v>
      </c>
      <c r="E1216" s="53"/>
      <c r="F1216" s="53" t="s">
        <v>125</v>
      </c>
      <c r="G1216" s="54">
        <v>42335</v>
      </c>
      <c r="H1216" s="55">
        <v>22958715.670000002</v>
      </c>
      <c r="I1216" s="53" t="s">
        <v>227</v>
      </c>
      <c r="J1216" s="54" t="s">
        <v>5737</v>
      </c>
      <c r="K1216" s="55">
        <v>600000000</v>
      </c>
      <c r="L1216" s="56" t="s">
        <v>105</v>
      </c>
      <c r="M1216" s="53"/>
      <c r="N1216" s="53"/>
      <c r="O1216" s="56" t="s">
        <v>105</v>
      </c>
      <c r="P1216" s="53"/>
      <c r="Q1216" s="56" t="s">
        <v>105</v>
      </c>
      <c r="R1216" s="53"/>
      <c r="S1216" s="53"/>
      <c r="T1216" s="53"/>
      <c r="U1216" s="53"/>
      <c r="V1216" s="57" t="s">
        <v>105</v>
      </c>
      <c r="W1216" s="53"/>
      <c r="X1216" s="53"/>
      <c r="Y1216" s="57" t="s">
        <v>105</v>
      </c>
      <c r="Z1216" s="57" t="s">
        <v>105</v>
      </c>
      <c r="AA1216" s="53"/>
      <c r="AB1216" s="53" t="s">
        <v>117</v>
      </c>
      <c r="AC1216" s="53" t="s">
        <v>3792</v>
      </c>
      <c r="AD1216" s="53" t="s">
        <v>108</v>
      </c>
      <c r="AE1216" s="53" t="s">
        <v>3793</v>
      </c>
    </row>
    <row r="1217" spans="1:31" x14ac:dyDescent="0.25">
      <c r="A1217" s="53" t="s">
        <v>3794</v>
      </c>
      <c r="B1217" s="54">
        <v>41677</v>
      </c>
      <c r="C1217" s="53" t="s">
        <v>5787</v>
      </c>
      <c r="D1217" s="54">
        <v>41969</v>
      </c>
      <c r="E1217" s="53"/>
      <c r="F1217" s="53" t="s">
        <v>103</v>
      </c>
      <c r="G1217" s="54">
        <v>42335</v>
      </c>
      <c r="H1217" s="55">
        <v>268814000</v>
      </c>
      <c r="I1217" s="53" t="s">
        <v>104</v>
      </c>
      <c r="J1217" s="54" t="s">
        <v>4966</v>
      </c>
      <c r="K1217" s="55"/>
      <c r="L1217" s="56" t="s">
        <v>105</v>
      </c>
      <c r="M1217" s="53"/>
      <c r="N1217" s="53"/>
      <c r="O1217" s="56" t="s">
        <v>105</v>
      </c>
      <c r="P1217" s="53"/>
      <c r="Q1217" s="56" t="s">
        <v>105</v>
      </c>
      <c r="R1217" s="53"/>
      <c r="S1217" s="53"/>
      <c r="T1217" s="53"/>
      <c r="U1217" s="53"/>
      <c r="V1217" s="57" t="s">
        <v>105</v>
      </c>
      <c r="W1217" s="53"/>
      <c r="X1217" s="53"/>
      <c r="Y1217" s="57" t="s">
        <v>105</v>
      </c>
      <c r="Z1217" s="57" t="s">
        <v>105</v>
      </c>
      <c r="AA1217" s="53"/>
      <c r="AB1217" s="53" t="s">
        <v>117</v>
      </c>
      <c r="AC1217" s="53" t="s">
        <v>3795</v>
      </c>
      <c r="AD1217" s="53" t="s">
        <v>108</v>
      </c>
      <c r="AE1217" s="53" t="s">
        <v>3796</v>
      </c>
    </row>
    <row r="1218" spans="1:31" x14ac:dyDescent="0.25">
      <c r="A1218" s="53" t="s">
        <v>3797</v>
      </c>
      <c r="B1218" s="54">
        <v>42159</v>
      </c>
      <c r="C1218" s="53" t="s">
        <v>5788</v>
      </c>
      <c r="D1218" s="54">
        <v>42264</v>
      </c>
      <c r="E1218" s="53"/>
      <c r="F1218" s="53" t="s">
        <v>172</v>
      </c>
      <c r="G1218" s="54">
        <v>42335</v>
      </c>
      <c r="H1218" s="55">
        <v>23159951</v>
      </c>
      <c r="I1218" s="53" t="s">
        <v>422</v>
      </c>
      <c r="J1218" s="54" t="s">
        <v>4966</v>
      </c>
      <c r="K1218" s="55"/>
      <c r="L1218" s="56" t="s">
        <v>105</v>
      </c>
      <c r="M1218" s="53"/>
      <c r="N1218" s="53"/>
      <c r="O1218" s="56" t="s">
        <v>105</v>
      </c>
      <c r="P1218" s="53"/>
      <c r="Q1218" s="56" t="s">
        <v>105</v>
      </c>
      <c r="R1218" s="53"/>
      <c r="S1218" s="53"/>
      <c r="T1218" s="53"/>
      <c r="U1218" s="53"/>
      <c r="V1218" s="57" t="s">
        <v>105</v>
      </c>
      <c r="W1218" s="53"/>
      <c r="X1218" s="53"/>
      <c r="Y1218" s="57" t="s">
        <v>105</v>
      </c>
      <c r="Z1218" s="57" t="s">
        <v>105</v>
      </c>
      <c r="AA1218" s="53"/>
      <c r="AB1218" s="53" t="s">
        <v>117</v>
      </c>
      <c r="AC1218" s="53" t="s">
        <v>3798</v>
      </c>
      <c r="AD1218" s="53" t="s">
        <v>108</v>
      </c>
      <c r="AE1218" s="53" t="s">
        <v>3799</v>
      </c>
    </row>
    <row r="1219" spans="1:31" x14ac:dyDescent="0.25">
      <c r="A1219" s="53" t="s">
        <v>3800</v>
      </c>
      <c r="B1219" s="54">
        <v>42014</v>
      </c>
      <c r="C1219" s="53" t="s">
        <v>5788</v>
      </c>
      <c r="D1219" s="54">
        <v>42264</v>
      </c>
      <c r="E1219" s="53"/>
      <c r="F1219" s="53" t="s">
        <v>172</v>
      </c>
      <c r="G1219" s="54">
        <v>42335</v>
      </c>
      <c r="H1219" s="55">
        <v>9631658</v>
      </c>
      <c r="I1219" s="53" t="s">
        <v>422</v>
      </c>
      <c r="J1219" s="54" t="s">
        <v>4966</v>
      </c>
      <c r="K1219" s="55"/>
      <c r="L1219" s="56" t="s">
        <v>105</v>
      </c>
      <c r="M1219" s="53"/>
      <c r="N1219" s="53"/>
      <c r="O1219" s="56" t="s">
        <v>105</v>
      </c>
      <c r="P1219" s="53"/>
      <c r="Q1219" s="56" t="s">
        <v>105</v>
      </c>
      <c r="R1219" s="53"/>
      <c r="S1219" s="53"/>
      <c r="T1219" s="53"/>
      <c r="U1219" s="53"/>
      <c r="V1219" s="57" t="s">
        <v>105</v>
      </c>
      <c r="W1219" s="53"/>
      <c r="X1219" s="53"/>
      <c r="Y1219" s="57" t="s">
        <v>105</v>
      </c>
      <c r="Z1219" s="57" t="s">
        <v>105</v>
      </c>
      <c r="AA1219" s="53"/>
      <c r="AB1219" s="53" t="s">
        <v>117</v>
      </c>
      <c r="AC1219" s="53" t="s">
        <v>3801</v>
      </c>
      <c r="AD1219" s="53" t="s">
        <v>108</v>
      </c>
      <c r="AE1219" s="53" t="s">
        <v>3799</v>
      </c>
    </row>
    <row r="1220" spans="1:31" x14ac:dyDescent="0.25">
      <c r="A1220" s="53" t="s">
        <v>3802</v>
      </c>
      <c r="B1220" s="54">
        <v>42151</v>
      </c>
      <c r="C1220" s="53" t="s">
        <v>5788</v>
      </c>
      <c r="D1220" s="54">
        <v>42264</v>
      </c>
      <c r="E1220" s="53"/>
      <c r="F1220" s="53" t="s">
        <v>172</v>
      </c>
      <c r="G1220" s="54">
        <v>42335</v>
      </c>
      <c r="H1220" s="55">
        <v>4753933</v>
      </c>
      <c r="I1220" s="53" t="s">
        <v>422</v>
      </c>
      <c r="J1220" s="54" t="s">
        <v>4966</v>
      </c>
      <c r="K1220" s="55"/>
      <c r="L1220" s="56" t="s">
        <v>105</v>
      </c>
      <c r="M1220" s="53"/>
      <c r="N1220" s="53"/>
      <c r="O1220" s="56" t="s">
        <v>105</v>
      </c>
      <c r="P1220" s="53"/>
      <c r="Q1220" s="56" t="s">
        <v>105</v>
      </c>
      <c r="R1220" s="53"/>
      <c r="S1220" s="53"/>
      <c r="T1220" s="53"/>
      <c r="U1220" s="53"/>
      <c r="V1220" s="57" t="s">
        <v>105</v>
      </c>
      <c r="W1220" s="53"/>
      <c r="X1220" s="53"/>
      <c r="Y1220" s="57" t="s">
        <v>105</v>
      </c>
      <c r="Z1220" s="57" t="s">
        <v>105</v>
      </c>
      <c r="AA1220" s="53"/>
      <c r="AB1220" s="53" t="s">
        <v>117</v>
      </c>
      <c r="AC1220" s="53" t="s">
        <v>3803</v>
      </c>
      <c r="AD1220" s="53" t="s">
        <v>108</v>
      </c>
      <c r="AE1220" s="53" t="s">
        <v>3799</v>
      </c>
    </row>
    <row r="1221" spans="1:31" x14ac:dyDescent="0.25">
      <c r="A1221" s="53" t="s">
        <v>3804</v>
      </c>
      <c r="B1221" s="54">
        <v>42172</v>
      </c>
      <c r="C1221" s="53" t="s">
        <v>5789</v>
      </c>
      <c r="D1221" s="54">
        <v>42300</v>
      </c>
      <c r="E1221" s="53"/>
      <c r="F1221" s="53" t="s">
        <v>103</v>
      </c>
      <c r="G1221" s="54">
        <v>42335</v>
      </c>
      <c r="H1221" s="55">
        <v>69900000</v>
      </c>
      <c r="I1221" s="53" t="s">
        <v>139</v>
      </c>
      <c r="J1221" s="54" t="s">
        <v>4966</v>
      </c>
      <c r="K1221" s="55">
        <v>815062218</v>
      </c>
      <c r="L1221" s="56" t="s">
        <v>105</v>
      </c>
      <c r="M1221" s="53"/>
      <c r="N1221" s="53"/>
      <c r="O1221" s="56" t="s">
        <v>105</v>
      </c>
      <c r="P1221" s="53"/>
      <c r="Q1221" s="56" t="s">
        <v>105</v>
      </c>
      <c r="R1221" s="53"/>
      <c r="S1221" s="53"/>
      <c r="T1221" s="53"/>
      <c r="U1221" s="53"/>
      <c r="V1221" s="57" t="s">
        <v>105</v>
      </c>
      <c r="W1221" s="53"/>
      <c r="X1221" s="53"/>
      <c r="Y1221" s="57" t="s">
        <v>105</v>
      </c>
      <c r="Z1221" s="57" t="s">
        <v>105</v>
      </c>
      <c r="AA1221" s="53"/>
      <c r="AB1221" s="53" t="s">
        <v>117</v>
      </c>
      <c r="AC1221" s="53" t="s">
        <v>3805</v>
      </c>
      <c r="AD1221" s="53" t="s">
        <v>108</v>
      </c>
      <c r="AE1221" s="53" t="s">
        <v>3806</v>
      </c>
    </row>
    <row r="1222" spans="1:31" x14ac:dyDescent="0.25">
      <c r="A1222" s="53" t="s">
        <v>3807</v>
      </c>
      <c r="B1222" s="54">
        <v>41089</v>
      </c>
      <c r="C1222" s="53"/>
      <c r="D1222" s="54">
        <v>42191</v>
      </c>
      <c r="E1222" s="53"/>
      <c r="F1222" s="53" t="s">
        <v>168</v>
      </c>
      <c r="G1222" s="54">
        <v>42335</v>
      </c>
      <c r="H1222" s="55">
        <v>51049000</v>
      </c>
      <c r="I1222" s="53" t="s">
        <v>209</v>
      </c>
      <c r="J1222" s="54" t="s">
        <v>5790</v>
      </c>
      <c r="K1222" s="55">
        <v>812760493</v>
      </c>
      <c r="L1222" s="56" t="s">
        <v>105</v>
      </c>
      <c r="M1222" s="53"/>
      <c r="N1222" s="53"/>
      <c r="O1222" s="56" t="s">
        <v>105</v>
      </c>
      <c r="P1222" s="53"/>
      <c r="Q1222" s="56" t="s">
        <v>105</v>
      </c>
      <c r="R1222" s="53"/>
      <c r="S1222" s="53"/>
      <c r="T1222" s="53"/>
      <c r="U1222" s="53"/>
      <c r="V1222" s="57" t="s">
        <v>105</v>
      </c>
      <c r="W1222" s="53"/>
      <c r="X1222" s="53"/>
      <c r="Y1222" s="57" t="s">
        <v>105</v>
      </c>
      <c r="Z1222" s="57" t="s">
        <v>105</v>
      </c>
      <c r="AA1222" s="53"/>
      <c r="AB1222" s="53" t="s">
        <v>117</v>
      </c>
      <c r="AC1222" s="53" t="s">
        <v>3808</v>
      </c>
      <c r="AD1222" s="53" t="s">
        <v>108</v>
      </c>
      <c r="AE1222" s="53" t="s">
        <v>3809</v>
      </c>
    </row>
    <row r="1223" spans="1:31" x14ac:dyDescent="0.25">
      <c r="A1223" s="53" t="s">
        <v>3810</v>
      </c>
      <c r="B1223" s="54">
        <v>41808</v>
      </c>
      <c r="C1223" s="53" t="s">
        <v>5791</v>
      </c>
      <c r="D1223" s="54">
        <v>42303</v>
      </c>
      <c r="E1223" s="53"/>
      <c r="F1223" s="53" t="s">
        <v>111</v>
      </c>
      <c r="G1223" s="54">
        <v>42335</v>
      </c>
      <c r="H1223" s="55">
        <v>227400000</v>
      </c>
      <c r="I1223" s="53" t="s">
        <v>418</v>
      </c>
      <c r="J1223" s="54" t="s">
        <v>4966</v>
      </c>
      <c r="K1223" s="55">
        <v>4576723</v>
      </c>
      <c r="L1223" s="56" t="s">
        <v>105</v>
      </c>
      <c r="M1223" s="53"/>
      <c r="N1223" s="53"/>
      <c r="O1223" s="56" t="s">
        <v>105</v>
      </c>
      <c r="P1223" s="53"/>
      <c r="Q1223" s="56" t="s">
        <v>105</v>
      </c>
      <c r="R1223" s="53"/>
      <c r="S1223" s="53"/>
      <c r="T1223" s="53"/>
      <c r="U1223" s="53"/>
      <c r="V1223" s="57" t="s">
        <v>105</v>
      </c>
      <c r="W1223" s="53"/>
      <c r="X1223" s="53"/>
      <c r="Y1223" s="57" t="s">
        <v>105</v>
      </c>
      <c r="Z1223" s="57" t="s">
        <v>105</v>
      </c>
      <c r="AA1223" s="53"/>
      <c r="AB1223" s="53" t="s">
        <v>117</v>
      </c>
      <c r="AC1223" s="53" t="s">
        <v>3811</v>
      </c>
      <c r="AD1223" s="53" t="s">
        <v>108</v>
      </c>
      <c r="AE1223" s="53" t="s">
        <v>3812</v>
      </c>
    </row>
    <row r="1224" spans="1:31" x14ac:dyDescent="0.25">
      <c r="A1224" s="53" t="s">
        <v>3813</v>
      </c>
      <c r="B1224" s="54">
        <v>40774</v>
      </c>
      <c r="C1224" s="53" t="s">
        <v>5792</v>
      </c>
      <c r="D1224" s="54">
        <v>41137</v>
      </c>
      <c r="E1224" s="53"/>
      <c r="F1224" s="53" t="s">
        <v>134</v>
      </c>
      <c r="G1224" s="54">
        <v>41270</v>
      </c>
      <c r="H1224" s="55">
        <v>139531406</v>
      </c>
      <c r="I1224" s="53" t="s">
        <v>177</v>
      </c>
      <c r="J1224" s="54" t="s">
        <v>4966</v>
      </c>
      <c r="K1224" s="55"/>
      <c r="L1224" s="56" t="s">
        <v>105</v>
      </c>
      <c r="M1224" s="53"/>
      <c r="N1224" s="53" t="s">
        <v>28</v>
      </c>
      <c r="O1224" s="56">
        <v>42943</v>
      </c>
      <c r="P1224" s="53"/>
      <c r="Q1224" s="56" t="s">
        <v>105</v>
      </c>
      <c r="R1224" s="53"/>
      <c r="S1224" s="53"/>
      <c r="T1224" s="53"/>
      <c r="U1224" s="53"/>
      <c r="V1224" s="57">
        <v>42986</v>
      </c>
      <c r="W1224" s="53"/>
      <c r="X1224" s="53"/>
      <c r="Y1224" s="57" t="s">
        <v>105</v>
      </c>
      <c r="Z1224" s="57" t="s">
        <v>105</v>
      </c>
      <c r="AA1224" s="53"/>
      <c r="AB1224" s="53" t="s">
        <v>26</v>
      </c>
      <c r="AC1224" s="53" t="s">
        <v>3814</v>
      </c>
      <c r="AD1224" s="53" t="s">
        <v>108</v>
      </c>
      <c r="AE1224" s="53" t="s">
        <v>3815</v>
      </c>
    </row>
    <row r="1225" spans="1:31" x14ac:dyDescent="0.25">
      <c r="A1225" s="53" t="s">
        <v>3816</v>
      </c>
      <c r="B1225" s="54">
        <v>40302</v>
      </c>
      <c r="C1225" s="53"/>
      <c r="D1225" s="54">
        <v>41431</v>
      </c>
      <c r="E1225" s="53"/>
      <c r="F1225" s="53" t="s">
        <v>134</v>
      </c>
      <c r="G1225" s="54">
        <v>41635</v>
      </c>
      <c r="H1225" s="55">
        <v>143270340</v>
      </c>
      <c r="I1225" s="53" t="s">
        <v>135</v>
      </c>
      <c r="J1225" s="54" t="s">
        <v>4966</v>
      </c>
      <c r="K1225" s="55"/>
      <c r="L1225" s="56" t="s">
        <v>105</v>
      </c>
      <c r="M1225" s="53"/>
      <c r="N1225" s="53"/>
      <c r="O1225" s="56" t="s">
        <v>105</v>
      </c>
      <c r="P1225" s="53"/>
      <c r="Q1225" s="56" t="s">
        <v>105</v>
      </c>
      <c r="R1225" s="53"/>
      <c r="S1225" s="53"/>
      <c r="T1225" s="53"/>
      <c r="U1225" s="53"/>
      <c r="V1225" s="57" t="s">
        <v>105</v>
      </c>
      <c r="W1225" s="53"/>
      <c r="X1225" s="53"/>
      <c r="Y1225" s="57" t="s">
        <v>105</v>
      </c>
      <c r="Z1225" s="57" t="s">
        <v>105</v>
      </c>
      <c r="AA1225" s="53"/>
      <c r="AB1225" s="53" t="s">
        <v>117</v>
      </c>
      <c r="AC1225" s="53" t="s">
        <v>3817</v>
      </c>
      <c r="AD1225" s="53" t="s">
        <v>108</v>
      </c>
      <c r="AE1225" s="53" t="s">
        <v>3818</v>
      </c>
    </row>
    <row r="1226" spans="1:31" x14ac:dyDescent="0.25">
      <c r="A1226" s="53" t="s">
        <v>3819</v>
      </c>
      <c r="B1226" s="54">
        <v>42361</v>
      </c>
      <c r="C1226" s="53"/>
      <c r="D1226" s="54">
        <v>42472</v>
      </c>
      <c r="E1226" s="53"/>
      <c r="F1226" s="53" t="s">
        <v>172</v>
      </c>
      <c r="G1226" s="54">
        <v>42731</v>
      </c>
      <c r="H1226" s="55">
        <v>22957580</v>
      </c>
      <c r="I1226" s="53" t="s">
        <v>1440</v>
      </c>
      <c r="J1226" s="54" t="s">
        <v>4966</v>
      </c>
      <c r="K1226" s="55"/>
      <c r="L1226" s="56" t="s">
        <v>105</v>
      </c>
      <c r="M1226" s="53"/>
      <c r="N1226" s="53"/>
      <c r="O1226" s="56" t="s">
        <v>105</v>
      </c>
      <c r="P1226" s="53"/>
      <c r="Q1226" s="56" t="s">
        <v>105</v>
      </c>
      <c r="R1226" s="53"/>
      <c r="S1226" s="53"/>
      <c r="T1226" s="53"/>
      <c r="U1226" s="53"/>
      <c r="V1226" s="57" t="s">
        <v>105</v>
      </c>
      <c r="W1226" s="53"/>
      <c r="X1226" s="53"/>
      <c r="Y1226" s="57" t="s">
        <v>105</v>
      </c>
      <c r="Z1226" s="57" t="s">
        <v>105</v>
      </c>
      <c r="AA1226" s="53"/>
      <c r="AB1226" s="53" t="s">
        <v>117</v>
      </c>
      <c r="AC1226" s="53" t="s">
        <v>3820</v>
      </c>
      <c r="AD1226" s="53" t="s">
        <v>108</v>
      </c>
      <c r="AE1226" s="53" t="s">
        <v>3821</v>
      </c>
    </row>
    <row r="1227" spans="1:31" x14ac:dyDescent="0.25">
      <c r="A1227" s="53" t="s">
        <v>3822</v>
      </c>
      <c r="B1227" s="54">
        <v>42054</v>
      </c>
      <c r="C1227" s="53"/>
      <c r="D1227" s="54">
        <v>42558</v>
      </c>
      <c r="E1227" s="53"/>
      <c r="F1227" s="53" t="s">
        <v>125</v>
      </c>
      <c r="G1227" s="54">
        <v>42731</v>
      </c>
      <c r="H1227" s="55">
        <v>2202910</v>
      </c>
      <c r="I1227" s="53" t="s">
        <v>126</v>
      </c>
      <c r="J1227" s="54" t="s">
        <v>4966</v>
      </c>
      <c r="K1227" s="55"/>
      <c r="L1227" s="56" t="s">
        <v>105</v>
      </c>
      <c r="M1227" s="53"/>
      <c r="N1227" s="53" t="s">
        <v>28</v>
      </c>
      <c r="O1227" s="56">
        <v>42899</v>
      </c>
      <c r="P1227" s="53"/>
      <c r="Q1227" s="56" t="s">
        <v>105</v>
      </c>
      <c r="R1227" s="53"/>
      <c r="S1227" s="53"/>
      <c r="T1227" s="53"/>
      <c r="U1227" s="53"/>
      <c r="V1227" s="57">
        <v>42928</v>
      </c>
      <c r="W1227" s="53"/>
      <c r="X1227" s="53"/>
      <c r="Y1227" s="57" t="s">
        <v>105</v>
      </c>
      <c r="Z1227" s="57" t="s">
        <v>105</v>
      </c>
      <c r="AA1227" s="53"/>
      <c r="AB1227" s="53" t="s">
        <v>26</v>
      </c>
      <c r="AC1227" s="53" t="s">
        <v>3823</v>
      </c>
      <c r="AD1227" s="53" t="s">
        <v>108</v>
      </c>
      <c r="AE1227" s="53" t="s">
        <v>3824</v>
      </c>
    </row>
    <row r="1228" spans="1:31" x14ac:dyDescent="0.25">
      <c r="A1228" s="53" t="s">
        <v>3825</v>
      </c>
      <c r="B1228" s="54">
        <v>42726</v>
      </c>
      <c r="C1228" s="53" t="s">
        <v>5793</v>
      </c>
      <c r="D1228" s="54">
        <v>42927</v>
      </c>
      <c r="E1228" s="53"/>
      <c r="F1228" s="53" t="s">
        <v>147</v>
      </c>
      <c r="G1228" s="54">
        <v>43096</v>
      </c>
      <c r="H1228" s="55">
        <v>542545819</v>
      </c>
      <c r="I1228" s="53" t="s">
        <v>359</v>
      </c>
      <c r="J1228" s="54" t="s">
        <v>4966</v>
      </c>
      <c r="K1228" s="55">
        <v>19370864473</v>
      </c>
      <c r="L1228" s="56" t="s">
        <v>105</v>
      </c>
      <c r="M1228" s="53"/>
      <c r="N1228" s="53"/>
      <c r="O1228" s="56" t="s">
        <v>105</v>
      </c>
      <c r="P1228" s="53"/>
      <c r="Q1228" s="56" t="s">
        <v>105</v>
      </c>
      <c r="R1228" s="53"/>
      <c r="S1228" s="53"/>
      <c r="T1228" s="53"/>
      <c r="U1228" s="53"/>
      <c r="V1228" s="57" t="s">
        <v>105</v>
      </c>
      <c r="W1228" s="53"/>
      <c r="X1228" s="53"/>
      <c r="Y1228" s="57" t="s">
        <v>105</v>
      </c>
      <c r="Z1228" s="57" t="s">
        <v>105</v>
      </c>
      <c r="AA1228" s="53"/>
      <c r="AB1228" s="53" t="s">
        <v>117</v>
      </c>
      <c r="AC1228" s="53" t="s">
        <v>3826</v>
      </c>
      <c r="AD1228" s="53" t="s">
        <v>108</v>
      </c>
      <c r="AE1228" s="53" t="s">
        <v>3827</v>
      </c>
    </row>
    <row r="1229" spans="1:31" x14ac:dyDescent="0.25">
      <c r="A1229" s="53" t="s">
        <v>3828</v>
      </c>
      <c r="B1229" s="54">
        <v>42653</v>
      </c>
      <c r="C1229" s="53"/>
      <c r="D1229" s="54">
        <v>42867</v>
      </c>
      <c r="E1229" s="53"/>
      <c r="F1229" s="53" t="s">
        <v>125</v>
      </c>
      <c r="G1229" s="54">
        <v>43096</v>
      </c>
      <c r="H1229" s="55">
        <v>10653150</v>
      </c>
      <c r="I1229" s="53" t="s">
        <v>227</v>
      </c>
      <c r="J1229" s="54" t="s">
        <v>4966</v>
      </c>
      <c r="K1229" s="55"/>
      <c r="L1229" s="56" t="s">
        <v>105</v>
      </c>
      <c r="M1229" s="53"/>
      <c r="N1229" s="53"/>
      <c r="O1229" s="56" t="s">
        <v>105</v>
      </c>
      <c r="P1229" s="53"/>
      <c r="Q1229" s="56" t="s">
        <v>105</v>
      </c>
      <c r="R1229" s="53"/>
      <c r="S1229" s="53"/>
      <c r="T1229" s="53"/>
      <c r="U1229" s="53"/>
      <c r="V1229" s="57" t="s">
        <v>105</v>
      </c>
      <c r="W1229" s="53"/>
      <c r="X1229" s="53"/>
      <c r="Y1229" s="57" t="s">
        <v>105</v>
      </c>
      <c r="Z1229" s="57" t="s">
        <v>105</v>
      </c>
      <c r="AA1229" s="53"/>
      <c r="AB1229" s="53" t="s">
        <v>117</v>
      </c>
      <c r="AC1229" s="53" t="s">
        <v>3829</v>
      </c>
      <c r="AD1229" s="53" t="s">
        <v>108</v>
      </c>
      <c r="AE1229" s="53" t="s">
        <v>3830</v>
      </c>
    </row>
    <row r="1230" spans="1:31" x14ac:dyDescent="0.25">
      <c r="A1230" s="53" t="s">
        <v>3831</v>
      </c>
      <c r="B1230" s="54">
        <v>42201</v>
      </c>
      <c r="C1230" s="53" t="s">
        <v>5794</v>
      </c>
      <c r="D1230" s="54">
        <v>42781</v>
      </c>
      <c r="E1230" s="53"/>
      <c r="F1230" s="53" t="s">
        <v>147</v>
      </c>
      <c r="G1230" s="54">
        <v>43096</v>
      </c>
      <c r="H1230" s="55">
        <v>1823768240</v>
      </c>
      <c r="I1230" s="53" t="s">
        <v>234</v>
      </c>
      <c r="J1230" s="54" t="s">
        <v>4966</v>
      </c>
      <c r="K1230" s="55"/>
      <c r="L1230" s="56" t="s">
        <v>105</v>
      </c>
      <c r="M1230" s="53"/>
      <c r="N1230" s="53"/>
      <c r="O1230" s="56" t="s">
        <v>105</v>
      </c>
      <c r="P1230" s="53"/>
      <c r="Q1230" s="56" t="s">
        <v>105</v>
      </c>
      <c r="R1230" s="53"/>
      <c r="S1230" s="53"/>
      <c r="T1230" s="53"/>
      <c r="U1230" s="53"/>
      <c r="V1230" s="57" t="s">
        <v>105</v>
      </c>
      <c r="W1230" s="53"/>
      <c r="X1230" s="53"/>
      <c r="Y1230" s="57" t="s">
        <v>105</v>
      </c>
      <c r="Z1230" s="57" t="s">
        <v>105</v>
      </c>
      <c r="AA1230" s="53"/>
      <c r="AB1230" s="53" t="s">
        <v>117</v>
      </c>
      <c r="AC1230" s="53" t="s">
        <v>3832</v>
      </c>
      <c r="AD1230" s="53" t="s">
        <v>108</v>
      </c>
      <c r="AE1230" s="53" t="s">
        <v>3833</v>
      </c>
    </row>
    <row r="1231" spans="1:31" x14ac:dyDescent="0.25">
      <c r="A1231" s="53" t="s">
        <v>3834</v>
      </c>
      <c r="B1231" s="54">
        <v>41844</v>
      </c>
      <c r="C1231" s="53" t="s">
        <v>5795</v>
      </c>
      <c r="D1231" s="54">
        <v>41913</v>
      </c>
      <c r="E1231" s="53"/>
      <c r="F1231" s="53" t="s">
        <v>147</v>
      </c>
      <c r="G1231" s="54">
        <v>42032</v>
      </c>
      <c r="H1231" s="55">
        <v>23148180</v>
      </c>
      <c r="I1231" s="53" t="s">
        <v>234</v>
      </c>
      <c r="J1231" s="54" t="s">
        <v>4966</v>
      </c>
      <c r="K1231" s="55">
        <v>1100000000</v>
      </c>
      <c r="L1231" s="56" t="s">
        <v>105</v>
      </c>
      <c r="M1231" s="53"/>
      <c r="N1231" s="53"/>
      <c r="O1231" s="56" t="s">
        <v>105</v>
      </c>
      <c r="P1231" s="53"/>
      <c r="Q1231" s="56" t="s">
        <v>105</v>
      </c>
      <c r="R1231" s="53"/>
      <c r="S1231" s="53"/>
      <c r="T1231" s="53"/>
      <c r="U1231" s="53"/>
      <c r="V1231" s="57" t="s">
        <v>105</v>
      </c>
      <c r="W1231" s="53"/>
      <c r="X1231" s="53"/>
      <c r="Y1231" s="57" t="s">
        <v>105</v>
      </c>
      <c r="Z1231" s="57" t="s">
        <v>105</v>
      </c>
      <c r="AA1231" s="53"/>
      <c r="AB1231" s="53" t="s">
        <v>117</v>
      </c>
      <c r="AC1231" s="53" t="s">
        <v>3835</v>
      </c>
      <c r="AD1231" s="53" t="s">
        <v>108</v>
      </c>
      <c r="AE1231" s="53" t="s">
        <v>3836</v>
      </c>
    </row>
    <row r="1232" spans="1:31" x14ac:dyDescent="0.25">
      <c r="A1232" s="53" t="s">
        <v>3837</v>
      </c>
      <c r="B1232" s="54">
        <v>41208</v>
      </c>
      <c r="C1232" s="53" t="s">
        <v>5796</v>
      </c>
      <c r="D1232" s="54">
        <v>41436</v>
      </c>
      <c r="E1232" s="53"/>
      <c r="F1232" s="53" t="s">
        <v>111</v>
      </c>
      <c r="G1232" s="54">
        <v>42032</v>
      </c>
      <c r="H1232" s="55">
        <v>59783150</v>
      </c>
      <c r="I1232" s="53" t="s">
        <v>335</v>
      </c>
      <c r="J1232" s="54" t="s">
        <v>4966</v>
      </c>
      <c r="K1232" s="55"/>
      <c r="L1232" s="56" t="s">
        <v>105</v>
      </c>
      <c r="M1232" s="53"/>
      <c r="N1232" s="53"/>
      <c r="O1232" s="56" t="s">
        <v>105</v>
      </c>
      <c r="P1232" s="53"/>
      <c r="Q1232" s="56" t="s">
        <v>105</v>
      </c>
      <c r="R1232" s="53"/>
      <c r="S1232" s="53"/>
      <c r="T1232" s="53"/>
      <c r="U1232" s="53"/>
      <c r="V1232" s="57" t="s">
        <v>105</v>
      </c>
      <c r="W1232" s="53"/>
      <c r="X1232" s="53"/>
      <c r="Y1232" s="57" t="s">
        <v>105</v>
      </c>
      <c r="Z1232" s="57" t="s">
        <v>105</v>
      </c>
      <c r="AA1232" s="53"/>
      <c r="AB1232" s="53" t="s">
        <v>117</v>
      </c>
      <c r="AC1232" s="53" t="s">
        <v>3838</v>
      </c>
      <c r="AD1232" s="53" t="s">
        <v>108</v>
      </c>
      <c r="AE1232" s="53" t="s">
        <v>3839</v>
      </c>
    </row>
    <row r="1233" spans="1:31" x14ac:dyDescent="0.25">
      <c r="A1233" s="53" t="s">
        <v>3840</v>
      </c>
      <c r="B1233" s="54">
        <v>41285</v>
      </c>
      <c r="C1233" s="53" t="s">
        <v>5797</v>
      </c>
      <c r="D1233" s="54">
        <v>41814</v>
      </c>
      <c r="E1233" s="53"/>
      <c r="F1233" s="53" t="s">
        <v>134</v>
      </c>
      <c r="G1233" s="54">
        <v>42032</v>
      </c>
      <c r="H1233" s="55">
        <v>6000000</v>
      </c>
      <c r="I1233" s="53" t="s">
        <v>1063</v>
      </c>
      <c r="J1233" s="54" t="s">
        <v>4966</v>
      </c>
      <c r="K1233" s="55"/>
      <c r="L1233" s="56" t="s">
        <v>105</v>
      </c>
      <c r="M1233" s="53"/>
      <c r="N1233" s="53" t="s">
        <v>28</v>
      </c>
      <c r="O1233" s="56">
        <v>42877</v>
      </c>
      <c r="P1233" s="53"/>
      <c r="Q1233" s="56" t="s">
        <v>105</v>
      </c>
      <c r="R1233" s="53"/>
      <c r="S1233" s="53"/>
      <c r="T1233" s="53"/>
      <c r="U1233" s="53"/>
      <c r="V1233" s="57">
        <v>42923</v>
      </c>
      <c r="W1233" s="53"/>
      <c r="X1233" s="53"/>
      <c r="Y1233" s="57" t="s">
        <v>105</v>
      </c>
      <c r="Z1233" s="57" t="s">
        <v>105</v>
      </c>
      <c r="AA1233" s="53"/>
      <c r="AB1233" s="53" t="s">
        <v>26</v>
      </c>
      <c r="AC1233" s="53" t="s">
        <v>3841</v>
      </c>
      <c r="AD1233" s="53" t="s">
        <v>108</v>
      </c>
      <c r="AE1233" s="53" t="s">
        <v>3842</v>
      </c>
    </row>
    <row r="1234" spans="1:31" x14ac:dyDescent="0.25">
      <c r="A1234" s="53" t="s">
        <v>3843</v>
      </c>
      <c r="B1234" s="54">
        <v>41445</v>
      </c>
      <c r="C1234" s="53"/>
      <c r="D1234" s="54">
        <v>42305</v>
      </c>
      <c r="E1234" s="53"/>
      <c r="F1234" s="53" t="s">
        <v>168</v>
      </c>
      <c r="G1234" s="54">
        <v>42397</v>
      </c>
      <c r="H1234" s="55">
        <v>59361128</v>
      </c>
      <c r="I1234" s="53" t="s">
        <v>317</v>
      </c>
      <c r="J1234" s="54" t="s">
        <v>4966</v>
      </c>
      <c r="K1234" s="55">
        <v>153000000</v>
      </c>
      <c r="L1234" s="56" t="s">
        <v>105</v>
      </c>
      <c r="M1234" s="53"/>
      <c r="N1234" s="53"/>
      <c r="O1234" s="56" t="s">
        <v>105</v>
      </c>
      <c r="P1234" s="53"/>
      <c r="Q1234" s="56" t="s">
        <v>105</v>
      </c>
      <c r="R1234" s="53"/>
      <c r="S1234" s="53"/>
      <c r="T1234" s="53"/>
      <c r="U1234" s="53"/>
      <c r="V1234" s="57" t="s">
        <v>105</v>
      </c>
      <c r="W1234" s="53"/>
      <c r="X1234" s="53"/>
      <c r="Y1234" s="57" t="s">
        <v>105</v>
      </c>
      <c r="Z1234" s="57" t="s">
        <v>105</v>
      </c>
      <c r="AA1234" s="53"/>
      <c r="AB1234" s="53" t="s">
        <v>117</v>
      </c>
      <c r="AC1234" s="53" t="s">
        <v>3844</v>
      </c>
      <c r="AD1234" s="53" t="s">
        <v>108</v>
      </c>
      <c r="AE1234" s="53" t="s">
        <v>3845</v>
      </c>
    </row>
    <row r="1235" spans="1:31" x14ac:dyDescent="0.25">
      <c r="A1235" s="53" t="s">
        <v>3846</v>
      </c>
      <c r="B1235" s="54">
        <v>40428</v>
      </c>
      <c r="C1235" s="53" t="s">
        <v>5798</v>
      </c>
      <c r="D1235" s="54">
        <v>41199</v>
      </c>
      <c r="E1235" s="53" t="s">
        <v>1174</v>
      </c>
      <c r="F1235" s="53" t="s">
        <v>111</v>
      </c>
      <c r="G1235" s="54">
        <v>41333</v>
      </c>
      <c r="H1235" s="55">
        <v>5221200</v>
      </c>
      <c r="I1235" s="53" t="s">
        <v>1833</v>
      </c>
      <c r="J1235" s="54" t="s">
        <v>4966</v>
      </c>
      <c r="K1235" s="55"/>
      <c r="L1235" s="56" t="s">
        <v>105</v>
      </c>
      <c r="M1235" s="53"/>
      <c r="N1235" s="53" t="s">
        <v>27</v>
      </c>
      <c r="O1235" s="56">
        <v>42495</v>
      </c>
      <c r="P1235" s="53" t="s">
        <v>30</v>
      </c>
      <c r="Q1235" s="56">
        <v>42683</v>
      </c>
      <c r="R1235" s="53"/>
      <c r="S1235" s="53"/>
      <c r="T1235" s="53"/>
      <c r="U1235" s="53"/>
      <c r="V1235" s="57">
        <v>42748</v>
      </c>
      <c r="W1235" s="53"/>
      <c r="X1235" s="53"/>
      <c r="Y1235" s="57" t="s">
        <v>105</v>
      </c>
      <c r="Z1235" s="57" t="s">
        <v>105</v>
      </c>
      <c r="AA1235" s="53"/>
      <c r="AB1235" s="53" t="s">
        <v>26</v>
      </c>
      <c r="AC1235" s="53" t="s">
        <v>3847</v>
      </c>
      <c r="AD1235" s="53" t="s">
        <v>114</v>
      </c>
      <c r="AE1235" s="53" t="s">
        <v>1174</v>
      </c>
    </row>
    <row r="1236" spans="1:31" x14ac:dyDescent="0.25">
      <c r="A1236" s="53" t="s">
        <v>3848</v>
      </c>
      <c r="B1236" s="54">
        <v>41465</v>
      </c>
      <c r="C1236" s="53"/>
      <c r="D1236" s="54">
        <v>41570</v>
      </c>
      <c r="E1236" s="53"/>
      <c r="F1236" s="53" t="s">
        <v>125</v>
      </c>
      <c r="G1236" s="54">
        <v>41698</v>
      </c>
      <c r="H1236" s="55">
        <v>23447805</v>
      </c>
      <c r="I1236" s="53" t="s">
        <v>227</v>
      </c>
      <c r="J1236" s="54" t="s">
        <v>5200</v>
      </c>
      <c r="K1236" s="55">
        <v>600000000</v>
      </c>
      <c r="L1236" s="56" t="s">
        <v>105</v>
      </c>
      <c r="M1236" s="53"/>
      <c r="N1236" s="53" t="s">
        <v>353</v>
      </c>
      <c r="O1236" s="56">
        <v>42569</v>
      </c>
      <c r="P1236" s="53" t="s">
        <v>30</v>
      </c>
      <c r="Q1236" s="56">
        <v>42885</v>
      </c>
      <c r="R1236" s="53"/>
      <c r="S1236" s="53"/>
      <c r="T1236" s="53"/>
      <c r="U1236" s="53"/>
      <c r="V1236" s="57">
        <v>42928</v>
      </c>
      <c r="W1236" s="53"/>
      <c r="X1236" s="53"/>
      <c r="Y1236" s="57" t="s">
        <v>105</v>
      </c>
      <c r="Z1236" s="57" t="s">
        <v>105</v>
      </c>
      <c r="AA1236" s="53"/>
      <c r="AB1236" s="53" t="s">
        <v>26</v>
      </c>
      <c r="AC1236" s="53" t="s">
        <v>3849</v>
      </c>
      <c r="AD1236" s="53" t="s">
        <v>108</v>
      </c>
      <c r="AE1236" s="53" t="s">
        <v>3850</v>
      </c>
    </row>
    <row r="1237" spans="1:31" x14ac:dyDescent="0.25">
      <c r="A1237" s="53" t="s">
        <v>3851</v>
      </c>
      <c r="B1237" s="54">
        <v>42101</v>
      </c>
      <c r="C1237" s="53" t="s">
        <v>5799</v>
      </c>
      <c r="D1237" s="54">
        <v>42726</v>
      </c>
      <c r="E1237" s="53"/>
      <c r="F1237" s="53" t="s">
        <v>134</v>
      </c>
      <c r="G1237" s="54">
        <v>42794</v>
      </c>
      <c r="H1237" s="55">
        <v>2547266</v>
      </c>
      <c r="I1237" s="53" t="s">
        <v>135</v>
      </c>
      <c r="J1237" s="54" t="s">
        <v>4966</v>
      </c>
      <c r="K1237" s="55">
        <v>33000000</v>
      </c>
      <c r="L1237" s="56" t="s">
        <v>105</v>
      </c>
      <c r="M1237" s="53"/>
      <c r="N1237" s="53"/>
      <c r="O1237" s="56" t="s">
        <v>105</v>
      </c>
      <c r="P1237" s="53"/>
      <c r="Q1237" s="56" t="s">
        <v>105</v>
      </c>
      <c r="R1237" s="53"/>
      <c r="S1237" s="53"/>
      <c r="T1237" s="53"/>
      <c r="U1237" s="53"/>
      <c r="V1237" s="57" t="s">
        <v>105</v>
      </c>
      <c r="W1237" s="53"/>
      <c r="X1237" s="53"/>
      <c r="Y1237" s="57" t="s">
        <v>105</v>
      </c>
      <c r="Z1237" s="57" t="s">
        <v>105</v>
      </c>
      <c r="AA1237" s="53"/>
      <c r="AB1237" s="53" t="s">
        <v>117</v>
      </c>
      <c r="AC1237" s="53" t="s">
        <v>3852</v>
      </c>
      <c r="AD1237" s="53" t="s">
        <v>108</v>
      </c>
      <c r="AE1237" s="53" t="s">
        <v>3853</v>
      </c>
    </row>
    <row r="1238" spans="1:31" x14ac:dyDescent="0.25">
      <c r="A1238" s="53" t="s">
        <v>3854</v>
      </c>
      <c r="B1238" s="54" t="s">
        <v>3855</v>
      </c>
      <c r="C1238" s="53" t="s">
        <v>5800</v>
      </c>
      <c r="D1238" s="54">
        <v>41542</v>
      </c>
      <c r="E1238" s="53"/>
      <c r="F1238" s="53" t="s">
        <v>111</v>
      </c>
      <c r="G1238" s="54">
        <v>41726</v>
      </c>
      <c r="H1238" s="55">
        <v>101761275</v>
      </c>
      <c r="I1238" s="53" t="s">
        <v>597</v>
      </c>
      <c r="J1238" s="54" t="s">
        <v>4966</v>
      </c>
      <c r="K1238" s="55"/>
      <c r="L1238" s="56" t="s">
        <v>105</v>
      </c>
      <c r="M1238" s="53"/>
      <c r="N1238" s="53"/>
      <c r="O1238" s="56" t="s">
        <v>105</v>
      </c>
      <c r="P1238" s="53"/>
      <c r="Q1238" s="56" t="s">
        <v>105</v>
      </c>
      <c r="R1238" s="53"/>
      <c r="S1238" s="53"/>
      <c r="T1238" s="53"/>
      <c r="U1238" s="53"/>
      <c r="V1238" s="57" t="s">
        <v>105</v>
      </c>
      <c r="W1238" s="53"/>
      <c r="X1238" s="53"/>
      <c r="Y1238" s="57" t="s">
        <v>105</v>
      </c>
      <c r="Z1238" s="57" t="s">
        <v>105</v>
      </c>
      <c r="AA1238" s="53"/>
      <c r="AB1238" s="53" t="s">
        <v>117</v>
      </c>
      <c r="AC1238" s="53" t="s">
        <v>3856</v>
      </c>
      <c r="AD1238" s="53" t="s">
        <v>108</v>
      </c>
      <c r="AE1238" s="53" t="s">
        <v>3857</v>
      </c>
    </row>
    <row r="1239" spans="1:31" x14ac:dyDescent="0.25">
      <c r="A1239" s="53" t="s">
        <v>3858</v>
      </c>
      <c r="B1239" s="54">
        <v>41253</v>
      </c>
      <c r="C1239" s="53"/>
      <c r="D1239" s="54">
        <v>41558</v>
      </c>
      <c r="E1239" s="53"/>
      <c r="F1239" s="53" t="s">
        <v>134</v>
      </c>
      <c r="G1239" s="54">
        <v>41726</v>
      </c>
      <c r="H1239" s="55">
        <v>126186724</v>
      </c>
      <c r="I1239" s="53" t="s">
        <v>492</v>
      </c>
      <c r="J1239" s="54" t="s">
        <v>5801</v>
      </c>
      <c r="K1239" s="55">
        <v>279870160</v>
      </c>
      <c r="L1239" s="56" t="s">
        <v>105</v>
      </c>
      <c r="M1239" s="53"/>
      <c r="N1239" s="53"/>
      <c r="O1239" s="56" t="s">
        <v>105</v>
      </c>
      <c r="P1239" s="53"/>
      <c r="Q1239" s="56" t="s">
        <v>105</v>
      </c>
      <c r="R1239" s="53"/>
      <c r="S1239" s="53"/>
      <c r="T1239" s="53"/>
      <c r="U1239" s="53"/>
      <c r="V1239" s="57" t="s">
        <v>105</v>
      </c>
      <c r="W1239" s="53"/>
      <c r="X1239" s="53"/>
      <c r="Y1239" s="57" t="s">
        <v>105</v>
      </c>
      <c r="Z1239" s="57" t="s">
        <v>105</v>
      </c>
      <c r="AA1239" s="53"/>
      <c r="AB1239" s="53" t="s">
        <v>117</v>
      </c>
      <c r="AC1239" s="53" t="s">
        <v>3859</v>
      </c>
      <c r="AD1239" s="53" t="s">
        <v>108</v>
      </c>
      <c r="AE1239" s="53" t="s">
        <v>3860</v>
      </c>
    </row>
    <row r="1240" spans="1:31" x14ac:dyDescent="0.25">
      <c r="A1240" s="53" t="s">
        <v>3861</v>
      </c>
      <c r="B1240" s="54">
        <v>41586</v>
      </c>
      <c r="C1240" s="53"/>
      <c r="D1240" s="54">
        <v>42306</v>
      </c>
      <c r="E1240" s="53"/>
      <c r="F1240" s="53" t="s">
        <v>168</v>
      </c>
      <c r="G1240" s="54">
        <v>42457</v>
      </c>
      <c r="H1240" s="55">
        <v>40583825</v>
      </c>
      <c r="I1240" s="53" t="s">
        <v>217</v>
      </c>
      <c r="J1240" s="54" t="s">
        <v>5802</v>
      </c>
      <c r="K1240" s="55">
        <v>36899500</v>
      </c>
      <c r="L1240" s="56" t="s">
        <v>105</v>
      </c>
      <c r="M1240" s="53"/>
      <c r="N1240" s="53"/>
      <c r="O1240" s="56" t="s">
        <v>105</v>
      </c>
      <c r="P1240" s="53"/>
      <c r="Q1240" s="56" t="s">
        <v>105</v>
      </c>
      <c r="R1240" s="53"/>
      <c r="S1240" s="53"/>
      <c r="T1240" s="53"/>
      <c r="U1240" s="53"/>
      <c r="V1240" s="57" t="s">
        <v>105</v>
      </c>
      <c r="W1240" s="53"/>
      <c r="X1240" s="53"/>
      <c r="Y1240" s="57" t="s">
        <v>105</v>
      </c>
      <c r="Z1240" s="57" t="s">
        <v>105</v>
      </c>
      <c r="AA1240" s="53"/>
      <c r="AB1240" s="53" t="s">
        <v>117</v>
      </c>
      <c r="AC1240" s="53" t="s">
        <v>3862</v>
      </c>
      <c r="AD1240" s="53" t="s">
        <v>108</v>
      </c>
      <c r="AE1240" s="53" t="s">
        <v>3863</v>
      </c>
    </row>
    <row r="1241" spans="1:31" x14ac:dyDescent="0.25">
      <c r="A1241" s="53" t="s">
        <v>3864</v>
      </c>
      <c r="B1241" s="54">
        <v>40624</v>
      </c>
      <c r="C1241" s="53"/>
      <c r="D1241" s="54">
        <v>42405</v>
      </c>
      <c r="E1241" s="53"/>
      <c r="F1241" s="53" t="s">
        <v>125</v>
      </c>
      <c r="G1241" s="54">
        <v>42457</v>
      </c>
      <c r="H1241" s="55">
        <v>756209718</v>
      </c>
      <c r="I1241" s="53" t="s">
        <v>583</v>
      </c>
      <c r="J1241" s="54" t="s">
        <v>5803</v>
      </c>
      <c r="K1241" s="55">
        <v>2200000000</v>
      </c>
      <c r="L1241" s="56" t="s">
        <v>105</v>
      </c>
      <c r="M1241" s="53"/>
      <c r="N1241" s="53"/>
      <c r="O1241" s="56" t="s">
        <v>105</v>
      </c>
      <c r="P1241" s="53"/>
      <c r="Q1241" s="56" t="s">
        <v>105</v>
      </c>
      <c r="R1241" s="53"/>
      <c r="S1241" s="53"/>
      <c r="T1241" s="53"/>
      <c r="U1241" s="53"/>
      <c r="V1241" s="57" t="s">
        <v>105</v>
      </c>
      <c r="W1241" s="53"/>
      <c r="X1241" s="53"/>
      <c r="Y1241" s="57" t="s">
        <v>105</v>
      </c>
      <c r="Z1241" s="57" t="s">
        <v>105</v>
      </c>
      <c r="AA1241" s="53"/>
      <c r="AB1241" s="53" t="s">
        <v>117</v>
      </c>
      <c r="AC1241" s="53" t="s">
        <v>3865</v>
      </c>
      <c r="AD1241" s="53" t="s">
        <v>108</v>
      </c>
      <c r="AE1241" s="53" t="s">
        <v>3866</v>
      </c>
    </row>
    <row r="1242" spans="1:31" x14ac:dyDescent="0.25">
      <c r="A1242" s="53" t="s">
        <v>3867</v>
      </c>
      <c r="B1242" s="54">
        <v>41284</v>
      </c>
      <c r="C1242" s="53"/>
      <c r="D1242" s="54">
        <v>42306</v>
      </c>
      <c r="E1242" s="53"/>
      <c r="F1242" s="53" t="s">
        <v>168</v>
      </c>
      <c r="G1242" s="54">
        <v>42457</v>
      </c>
      <c r="H1242" s="55">
        <v>3225163954</v>
      </c>
      <c r="I1242" s="53" t="s">
        <v>186</v>
      </c>
      <c r="J1242" s="54" t="s">
        <v>5804</v>
      </c>
      <c r="K1242" s="55">
        <v>855000000</v>
      </c>
      <c r="L1242" s="56" t="s">
        <v>105</v>
      </c>
      <c r="M1242" s="53"/>
      <c r="N1242" s="53" t="s">
        <v>28</v>
      </c>
      <c r="O1242" s="56">
        <v>42697</v>
      </c>
      <c r="P1242" s="53"/>
      <c r="Q1242" s="56" t="s">
        <v>105</v>
      </c>
      <c r="R1242" s="53"/>
      <c r="S1242" s="53"/>
      <c r="T1242" s="53"/>
      <c r="U1242" s="53"/>
      <c r="V1242" s="57">
        <v>42734</v>
      </c>
      <c r="W1242" s="53"/>
      <c r="X1242" s="53"/>
      <c r="Y1242" s="57" t="s">
        <v>105</v>
      </c>
      <c r="Z1242" s="57" t="s">
        <v>105</v>
      </c>
      <c r="AA1242" s="53"/>
      <c r="AB1242" s="53" t="s">
        <v>182</v>
      </c>
      <c r="AC1242" s="53" t="s">
        <v>3868</v>
      </c>
      <c r="AD1242" s="53" t="s">
        <v>108</v>
      </c>
      <c r="AE1242" s="53" t="s">
        <v>3869</v>
      </c>
    </row>
    <row r="1243" spans="1:31" x14ac:dyDescent="0.25">
      <c r="A1243" s="53" t="s">
        <v>3870</v>
      </c>
      <c r="B1243" s="54">
        <v>40543</v>
      </c>
      <c r="C1243" s="53" t="s">
        <v>5805</v>
      </c>
      <c r="D1243" s="54">
        <v>42717</v>
      </c>
      <c r="E1243" s="53"/>
      <c r="F1243" s="53" t="s">
        <v>103</v>
      </c>
      <c r="G1243" s="54">
        <v>42822</v>
      </c>
      <c r="H1243" s="55">
        <v>24574231000</v>
      </c>
      <c r="I1243" s="53" t="s">
        <v>104</v>
      </c>
      <c r="J1243" s="54" t="s">
        <v>4966</v>
      </c>
      <c r="K1243" s="55">
        <v>2300000000</v>
      </c>
      <c r="L1243" s="56" t="s">
        <v>105</v>
      </c>
      <c r="M1243" s="53"/>
      <c r="N1243" s="53"/>
      <c r="O1243" s="56" t="s">
        <v>105</v>
      </c>
      <c r="P1243" s="53"/>
      <c r="Q1243" s="56" t="s">
        <v>105</v>
      </c>
      <c r="R1243" s="53"/>
      <c r="S1243" s="53"/>
      <c r="T1243" s="53"/>
      <c r="U1243" s="53"/>
      <c r="V1243" s="57" t="s">
        <v>105</v>
      </c>
      <c r="W1243" s="53"/>
      <c r="X1243" s="53"/>
      <c r="Y1243" s="57" t="s">
        <v>105</v>
      </c>
      <c r="Z1243" s="57" t="s">
        <v>105</v>
      </c>
      <c r="AA1243" s="53"/>
      <c r="AB1243" s="53" t="s">
        <v>117</v>
      </c>
      <c r="AC1243" s="53" t="s">
        <v>3871</v>
      </c>
      <c r="AD1243" s="53" t="s">
        <v>108</v>
      </c>
      <c r="AE1243" s="53" t="s">
        <v>3872</v>
      </c>
    </row>
    <row r="1244" spans="1:31" x14ac:dyDescent="0.25">
      <c r="A1244" s="53" t="s">
        <v>3873</v>
      </c>
      <c r="B1244" s="54">
        <v>40386</v>
      </c>
      <c r="C1244" s="53"/>
      <c r="D1244" s="54">
        <v>41088</v>
      </c>
      <c r="E1244" s="53"/>
      <c r="F1244" s="53" t="s">
        <v>134</v>
      </c>
      <c r="G1244" s="54">
        <v>41757</v>
      </c>
      <c r="H1244" s="55">
        <v>2005823631</v>
      </c>
      <c r="I1244" s="53" t="s">
        <v>177</v>
      </c>
      <c r="J1244" s="54" t="s">
        <v>4966</v>
      </c>
      <c r="K1244" s="55"/>
      <c r="L1244" s="56" t="s">
        <v>105</v>
      </c>
      <c r="M1244" s="53"/>
      <c r="N1244" s="53"/>
      <c r="O1244" s="56" t="s">
        <v>105</v>
      </c>
      <c r="P1244" s="53"/>
      <c r="Q1244" s="56" t="s">
        <v>105</v>
      </c>
      <c r="R1244" s="53"/>
      <c r="S1244" s="53"/>
      <c r="T1244" s="53"/>
      <c r="U1244" s="53"/>
      <c r="V1244" s="57" t="s">
        <v>105</v>
      </c>
      <c r="W1244" s="53"/>
      <c r="X1244" s="53"/>
      <c r="Y1244" s="57" t="s">
        <v>105</v>
      </c>
      <c r="Z1244" s="57" t="s">
        <v>105</v>
      </c>
      <c r="AA1244" s="53"/>
      <c r="AB1244" s="53" t="s">
        <v>117</v>
      </c>
      <c r="AC1244" s="53" t="s">
        <v>3874</v>
      </c>
      <c r="AD1244" s="53" t="s">
        <v>108</v>
      </c>
      <c r="AE1244" s="53" t="s">
        <v>3875</v>
      </c>
    </row>
    <row r="1245" spans="1:31" x14ac:dyDescent="0.25">
      <c r="A1245" s="53" t="s">
        <v>3876</v>
      </c>
      <c r="B1245" s="54">
        <v>40508</v>
      </c>
      <c r="C1245" s="53"/>
      <c r="D1245" s="54">
        <v>41404</v>
      </c>
      <c r="E1245" s="53"/>
      <c r="F1245" s="53" t="s">
        <v>168</v>
      </c>
      <c r="G1245" s="54">
        <v>41757</v>
      </c>
      <c r="H1245" s="55">
        <v>55036406</v>
      </c>
      <c r="I1245" s="53" t="s">
        <v>209</v>
      </c>
      <c r="J1245" s="54" t="s">
        <v>4966</v>
      </c>
      <c r="K1245" s="55">
        <v>53040600</v>
      </c>
      <c r="L1245" s="56" t="s">
        <v>105</v>
      </c>
      <c r="M1245" s="53"/>
      <c r="N1245" s="53"/>
      <c r="O1245" s="56" t="s">
        <v>105</v>
      </c>
      <c r="P1245" s="53"/>
      <c r="Q1245" s="56" t="s">
        <v>105</v>
      </c>
      <c r="R1245" s="53"/>
      <c r="S1245" s="53"/>
      <c r="T1245" s="53"/>
      <c r="U1245" s="53"/>
      <c r="V1245" s="57" t="s">
        <v>105</v>
      </c>
      <c r="W1245" s="53"/>
      <c r="X1245" s="53"/>
      <c r="Y1245" s="57" t="s">
        <v>105</v>
      </c>
      <c r="Z1245" s="57" t="s">
        <v>105</v>
      </c>
      <c r="AA1245" s="53"/>
      <c r="AB1245" s="53" t="s">
        <v>117</v>
      </c>
      <c r="AC1245" s="53" t="s">
        <v>3877</v>
      </c>
      <c r="AD1245" s="53" t="s">
        <v>108</v>
      </c>
      <c r="AE1245" s="53" t="s">
        <v>3878</v>
      </c>
    </row>
    <row r="1246" spans="1:31" x14ac:dyDescent="0.25">
      <c r="A1246" s="53" t="s">
        <v>3879</v>
      </c>
      <c r="B1246" s="54">
        <v>41757</v>
      </c>
      <c r="C1246" s="53" t="s">
        <v>5806</v>
      </c>
      <c r="D1246" s="54">
        <v>41541</v>
      </c>
      <c r="E1246" s="53"/>
      <c r="F1246" s="53" t="s">
        <v>111</v>
      </c>
      <c r="G1246" s="54">
        <v>41757</v>
      </c>
      <c r="H1246" s="55">
        <v>18285281</v>
      </c>
      <c r="I1246" s="53" t="s">
        <v>1056</v>
      </c>
      <c r="J1246" s="54" t="s">
        <v>4966</v>
      </c>
      <c r="K1246" s="55"/>
      <c r="L1246" s="56" t="s">
        <v>105</v>
      </c>
      <c r="M1246" s="53"/>
      <c r="N1246" s="53"/>
      <c r="O1246" s="56" t="s">
        <v>105</v>
      </c>
      <c r="P1246" s="53"/>
      <c r="Q1246" s="56" t="s">
        <v>105</v>
      </c>
      <c r="R1246" s="53"/>
      <c r="S1246" s="53"/>
      <c r="T1246" s="53"/>
      <c r="U1246" s="53"/>
      <c r="V1246" s="57" t="s">
        <v>105</v>
      </c>
      <c r="W1246" s="53"/>
      <c r="X1246" s="53"/>
      <c r="Y1246" s="57" t="s">
        <v>105</v>
      </c>
      <c r="Z1246" s="57" t="s">
        <v>105</v>
      </c>
      <c r="AA1246" s="53"/>
      <c r="AB1246" s="53" t="s">
        <v>117</v>
      </c>
      <c r="AC1246" s="53" t="s">
        <v>3880</v>
      </c>
      <c r="AD1246" s="53" t="s">
        <v>108</v>
      </c>
      <c r="AE1246" s="53" t="s">
        <v>3881</v>
      </c>
    </row>
    <row r="1247" spans="1:31" x14ac:dyDescent="0.25">
      <c r="A1247" s="53" t="s">
        <v>3882</v>
      </c>
      <c r="B1247" s="54">
        <v>39919</v>
      </c>
      <c r="C1247" s="53" t="s">
        <v>5807</v>
      </c>
      <c r="D1247" s="54">
        <v>41460</v>
      </c>
      <c r="E1247" s="53"/>
      <c r="F1247" s="53" t="s">
        <v>147</v>
      </c>
      <c r="G1247" s="54">
        <v>41757</v>
      </c>
      <c r="H1247" s="55">
        <v>3171603687</v>
      </c>
      <c r="I1247" s="53" t="s">
        <v>469</v>
      </c>
      <c r="J1247" s="54" t="s">
        <v>4966</v>
      </c>
      <c r="K1247" s="55"/>
      <c r="L1247" s="56" t="s">
        <v>105</v>
      </c>
      <c r="M1247" s="53"/>
      <c r="N1247" s="53"/>
      <c r="O1247" s="56" t="s">
        <v>105</v>
      </c>
      <c r="P1247" s="53"/>
      <c r="Q1247" s="56" t="s">
        <v>105</v>
      </c>
      <c r="R1247" s="53"/>
      <c r="S1247" s="53"/>
      <c r="T1247" s="53"/>
      <c r="U1247" s="53"/>
      <c r="V1247" s="57" t="s">
        <v>105</v>
      </c>
      <c r="W1247" s="53"/>
      <c r="X1247" s="53"/>
      <c r="Y1247" s="57" t="s">
        <v>105</v>
      </c>
      <c r="Z1247" s="57" t="s">
        <v>105</v>
      </c>
      <c r="AA1247" s="53"/>
      <c r="AB1247" s="53" t="s">
        <v>117</v>
      </c>
      <c r="AC1247" s="53" t="s">
        <v>3883</v>
      </c>
      <c r="AD1247" s="53" t="s">
        <v>108</v>
      </c>
      <c r="AE1247" s="53" t="s">
        <v>3884</v>
      </c>
    </row>
    <row r="1248" spans="1:31" x14ac:dyDescent="0.25">
      <c r="A1248" s="53" t="s">
        <v>3885</v>
      </c>
      <c r="B1248" s="54">
        <v>41313</v>
      </c>
      <c r="C1248" s="53" t="s">
        <v>5808</v>
      </c>
      <c r="D1248" s="54">
        <v>41967</v>
      </c>
      <c r="E1248" s="53"/>
      <c r="F1248" s="53" t="s">
        <v>147</v>
      </c>
      <c r="G1248" s="54">
        <v>42122</v>
      </c>
      <c r="H1248" s="55">
        <v>161724720</v>
      </c>
      <c r="I1248" s="53" t="s">
        <v>238</v>
      </c>
      <c r="J1248" s="54" t="s">
        <v>4966</v>
      </c>
      <c r="K1248" s="55"/>
      <c r="L1248" s="56" t="s">
        <v>105</v>
      </c>
      <c r="M1248" s="53"/>
      <c r="N1248" s="53"/>
      <c r="O1248" s="56" t="s">
        <v>105</v>
      </c>
      <c r="P1248" s="53"/>
      <c r="Q1248" s="56" t="s">
        <v>105</v>
      </c>
      <c r="R1248" s="53"/>
      <c r="S1248" s="53"/>
      <c r="T1248" s="53"/>
      <c r="U1248" s="53"/>
      <c r="V1248" s="57" t="s">
        <v>105</v>
      </c>
      <c r="W1248" s="53"/>
      <c r="X1248" s="53"/>
      <c r="Y1248" s="57" t="s">
        <v>105</v>
      </c>
      <c r="Z1248" s="57" t="s">
        <v>105</v>
      </c>
      <c r="AA1248" s="53"/>
      <c r="AB1248" s="53" t="s">
        <v>117</v>
      </c>
      <c r="AC1248" s="53" t="s">
        <v>3886</v>
      </c>
      <c r="AD1248" s="53" t="s">
        <v>108</v>
      </c>
      <c r="AE1248" s="53" t="s">
        <v>3887</v>
      </c>
    </row>
    <row r="1249" spans="1:31" x14ac:dyDescent="0.25">
      <c r="A1249" s="53" t="s">
        <v>3888</v>
      </c>
      <c r="B1249" s="54">
        <v>41394</v>
      </c>
      <c r="C1249" s="53" t="s">
        <v>5809</v>
      </c>
      <c r="D1249" s="54">
        <v>41876</v>
      </c>
      <c r="E1249" s="53"/>
      <c r="F1249" s="53" t="s">
        <v>103</v>
      </c>
      <c r="G1249" s="54">
        <v>42122</v>
      </c>
      <c r="H1249" s="55">
        <v>144200</v>
      </c>
      <c r="I1249" s="53" t="s">
        <v>139</v>
      </c>
      <c r="J1249" s="54" t="s">
        <v>4966</v>
      </c>
      <c r="K1249" s="55">
        <v>1000000000</v>
      </c>
      <c r="L1249" s="56" t="s">
        <v>105</v>
      </c>
      <c r="M1249" s="53"/>
      <c r="N1249" s="53"/>
      <c r="O1249" s="56" t="s">
        <v>105</v>
      </c>
      <c r="P1249" s="53"/>
      <c r="Q1249" s="56" t="s">
        <v>105</v>
      </c>
      <c r="R1249" s="53"/>
      <c r="S1249" s="53"/>
      <c r="T1249" s="53"/>
      <c r="U1249" s="53"/>
      <c r="V1249" s="57" t="s">
        <v>105</v>
      </c>
      <c r="W1249" s="53"/>
      <c r="X1249" s="53"/>
      <c r="Y1249" s="57" t="s">
        <v>105</v>
      </c>
      <c r="Z1249" s="57" t="s">
        <v>105</v>
      </c>
      <c r="AA1249" s="53"/>
      <c r="AB1249" s="53" t="s">
        <v>117</v>
      </c>
      <c r="AC1249" s="53" t="s">
        <v>3889</v>
      </c>
      <c r="AD1249" s="53" t="s">
        <v>108</v>
      </c>
      <c r="AE1249" s="53" t="s">
        <v>3890</v>
      </c>
    </row>
    <row r="1250" spans="1:31" x14ac:dyDescent="0.25">
      <c r="A1250" s="53" t="s">
        <v>3891</v>
      </c>
      <c r="B1250" s="54">
        <v>41387</v>
      </c>
      <c r="C1250" s="53" t="s">
        <v>5810</v>
      </c>
      <c r="D1250" s="54">
        <v>41999</v>
      </c>
      <c r="E1250" s="53"/>
      <c r="F1250" s="53" t="s">
        <v>134</v>
      </c>
      <c r="G1250" s="54">
        <v>42122</v>
      </c>
      <c r="H1250" s="55">
        <v>4000000</v>
      </c>
      <c r="I1250" s="53" t="s">
        <v>1775</v>
      </c>
      <c r="J1250" s="54" t="s">
        <v>4966</v>
      </c>
      <c r="K1250" s="55"/>
      <c r="L1250" s="56" t="s">
        <v>105</v>
      </c>
      <c r="M1250" s="53"/>
      <c r="N1250" s="53"/>
      <c r="O1250" s="56" t="s">
        <v>105</v>
      </c>
      <c r="P1250" s="53"/>
      <c r="Q1250" s="56" t="s">
        <v>105</v>
      </c>
      <c r="R1250" s="53"/>
      <c r="S1250" s="53"/>
      <c r="T1250" s="53"/>
      <c r="U1250" s="53"/>
      <c r="V1250" s="57" t="s">
        <v>105</v>
      </c>
      <c r="W1250" s="53"/>
      <c r="X1250" s="53"/>
      <c r="Y1250" s="57" t="s">
        <v>105</v>
      </c>
      <c r="Z1250" s="57" t="s">
        <v>105</v>
      </c>
      <c r="AA1250" s="53"/>
      <c r="AB1250" s="53" t="s">
        <v>117</v>
      </c>
      <c r="AC1250" s="53" t="s">
        <v>3892</v>
      </c>
      <c r="AD1250" s="53" t="s">
        <v>108</v>
      </c>
      <c r="AE1250" s="53" t="s">
        <v>3893</v>
      </c>
    </row>
    <row r="1251" spans="1:31" x14ac:dyDescent="0.25">
      <c r="A1251" s="53" t="s">
        <v>3894</v>
      </c>
      <c r="B1251" s="54">
        <v>41425</v>
      </c>
      <c r="C1251" s="53"/>
      <c r="D1251" s="54">
        <v>41515</v>
      </c>
      <c r="E1251" s="53"/>
      <c r="F1251" s="53" t="s">
        <v>168</v>
      </c>
      <c r="G1251" s="54">
        <v>42122</v>
      </c>
      <c r="H1251" s="55">
        <v>22468246</v>
      </c>
      <c r="I1251" s="53" t="s">
        <v>662</v>
      </c>
      <c r="J1251" s="54" t="s">
        <v>4966</v>
      </c>
      <c r="K1251" s="55"/>
      <c r="L1251" s="56" t="s">
        <v>105</v>
      </c>
      <c r="M1251" s="53"/>
      <c r="N1251" s="53"/>
      <c r="O1251" s="56" t="s">
        <v>105</v>
      </c>
      <c r="P1251" s="53"/>
      <c r="Q1251" s="56" t="s">
        <v>105</v>
      </c>
      <c r="R1251" s="53"/>
      <c r="S1251" s="53"/>
      <c r="T1251" s="53"/>
      <c r="U1251" s="53"/>
      <c r="V1251" s="57" t="s">
        <v>105</v>
      </c>
      <c r="W1251" s="53"/>
      <c r="X1251" s="53"/>
      <c r="Y1251" s="57" t="s">
        <v>105</v>
      </c>
      <c r="Z1251" s="57" t="s">
        <v>105</v>
      </c>
      <c r="AA1251" s="53"/>
      <c r="AB1251" s="53" t="s">
        <v>117</v>
      </c>
      <c r="AC1251" s="53" t="s">
        <v>3895</v>
      </c>
      <c r="AD1251" s="53" t="s">
        <v>108</v>
      </c>
      <c r="AE1251" s="53" t="s">
        <v>670</v>
      </c>
    </row>
    <row r="1252" spans="1:31" x14ac:dyDescent="0.25">
      <c r="A1252" s="53" t="s">
        <v>3896</v>
      </c>
      <c r="B1252" s="54">
        <v>41508</v>
      </c>
      <c r="C1252" s="53"/>
      <c r="D1252" s="54">
        <v>42004</v>
      </c>
      <c r="E1252" s="53"/>
      <c r="F1252" s="53" t="s">
        <v>147</v>
      </c>
      <c r="G1252" s="54">
        <v>42122</v>
      </c>
      <c r="H1252" s="55">
        <v>334823931.19999999</v>
      </c>
      <c r="I1252" s="53" t="s">
        <v>1638</v>
      </c>
      <c r="J1252" s="54" t="s">
        <v>5811</v>
      </c>
      <c r="K1252" s="55">
        <v>384376751</v>
      </c>
      <c r="L1252" s="56" t="s">
        <v>105</v>
      </c>
      <c r="M1252" s="53"/>
      <c r="N1252" s="53" t="s">
        <v>28</v>
      </c>
      <c r="O1252" s="56">
        <v>42898</v>
      </c>
      <c r="P1252" s="53"/>
      <c r="Q1252" s="56" t="s">
        <v>105</v>
      </c>
      <c r="R1252" s="53"/>
      <c r="S1252" s="53"/>
      <c r="T1252" s="53"/>
      <c r="U1252" s="53"/>
      <c r="V1252" s="57">
        <v>42944</v>
      </c>
      <c r="W1252" s="53"/>
      <c r="X1252" s="53"/>
      <c r="Y1252" s="57" t="s">
        <v>105</v>
      </c>
      <c r="Z1252" s="57" t="s">
        <v>105</v>
      </c>
      <c r="AA1252" s="53"/>
      <c r="AB1252" s="53" t="s">
        <v>26</v>
      </c>
      <c r="AC1252" s="53" t="s">
        <v>3897</v>
      </c>
      <c r="AD1252" s="53" t="s">
        <v>108</v>
      </c>
      <c r="AE1252" s="53" t="s">
        <v>3898</v>
      </c>
    </row>
    <row r="1253" spans="1:31" x14ac:dyDescent="0.25">
      <c r="A1253" s="53" t="s">
        <v>3899</v>
      </c>
      <c r="B1253" s="54">
        <v>41630</v>
      </c>
      <c r="C1253" s="53" t="s">
        <v>5812</v>
      </c>
      <c r="D1253" s="54">
        <v>42122</v>
      </c>
      <c r="E1253" s="53"/>
      <c r="F1253" s="53" t="s">
        <v>147</v>
      </c>
      <c r="G1253" s="54">
        <v>42122</v>
      </c>
      <c r="H1253" s="55">
        <v>82035200</v>
      </c>
      <c r="I1253" s="53" t="s">
        <v>359</v>
      </c>
      <c r="J1253" s="54" t="s">
        <v>4966</v>
      </c>
      <c r="K1253" s="55"/>
      <c r="L1253" s="56" t="s">
        <v>105</v>
      </c>
      <c r="M1253" s="53"/>
      <c r="N1253" s="53"/>
      <c r="O1253" s="56" t="s">
        <v>105</v>
      </c>
      <c r="P1253" s="53"/>
      <c r="Q1253" s="56" t="s">
        <v>105</v>
      </c>
      <c r="R1253" s="53"/>
      <c r="S1253" s="53"/>
      <c r="T1253" s="53"/>
      <c r="U1253" s="53"/>
      <c r="V1253" s="57" t="s">
        <v>105</v>
      </c>
      <c r="W1253" s="53"/>
      <c r="X1253" s="53"/>
      <c r="Y1253" s="57" t="s">
        <v>105</v>
      </c>
      <c r="Z1253" s="57" t="s">
        <v>105</v>
      </c>
      <c r="AA1253" s="53"/>
      <c r="AB1253" s="53" t="s">
        <v>117</v>
      </c>
      <c r="AC1253" s="53" t="s">
        <v>3900</v>
      </c>
      <c r="AD1253" s="53" t="s">
        <v>108</v>
      </c>
      <c r="AE1253" s="53" t="s">
        <v>3901</v>
      </c>
    </row>
    <row r="1254" spans="1:31" x14ac:dyDescent="0.25">
      <c r="A1254" s="53" t="s">
        <v>3902</v>
      </c>
      <c r="B1254" s="54">
        <v>2013</v>
      </c>
      <c r="C1254" s="53" t="s">
        <v>5813</v>
      </c>
      <c r="D1254" s="54">
        <v>41891</v>
      </c>
      <c r="E1254" s="53"/>
      <c r="F1254" s="53" t="s">
        <v>172</v>
      </c>
      <c r="G1254" s="54">
        <v>42122</v>
      </c>
      <c r="H1254" s="55">
        <v>2180000</v>
      </c>
      <c r="I1254" s="53" t="s">
        <v>502</v>
      </c>
      <c r="J1254" s="54" t="s">
        <v>4966</v>
      </c>
      <c r="K1254" s="55"/>
      <c r="L1254" s="56" t="s">
        <v>105</v>
      </c>
      <c r="M1254" s="53"/>
      <c r="N1254" s="53"/>
      <c r="O1254" s="56" t="s">
        <v>105</v>
      </c>
      <c r="P1254" s="53"/>
      <c r="Q1254" s="56" t="s">
        <v>105</v>
      </c>
      <c r="R1254" s="53"/>
      <c r="S1254" s="53"/>
      <c r="T1254" s="53"/>
      <c r="U1254" s="53"/>
      <c r="V1254" s="57" t="s">
        <v>105</v>
      </c>
      <c r="W1254" s="53"/>
      <c r="X1254" s="53"/>
      <c r="Y1254" s="57" t="s">
        <v>105</v>
      </c>
      <c r="Z1254" s="57" t="s">
        <v>105</v>
      </c>
      <c r="AA1254" s="53"/>
      <c r="AB1254" s="53" t="s">
        <v>117</v>
      </c>
      <c r="AC1254" s="53" t="s">
        <v>3903</v>
      </c>
      <c r="AD1254" s="53" t="s">
        <v>108</v>
      </c>
      <c r="AE1254" s="53" t="s">
        <v>3904</v>
      </c>
    </row>
    <row r="1255" spans="1:31" x14ac:dyDescent="0.25">
      <c r="A1255" s="53" t="s">
        <v>3905</v>
      </c>
      <c r="B1255" s="54">
        <v>41130</v>
      </c>
      <c r="C1255" s="53"/>
      <c r="D1255" s="54">
        <v>41855</v>
      </c>
      <c r="E1255" s="53"/>
      <c r="F1255" s="53" t="s">
        <v>134</v>
      </c>
      <c r="G1255" s="54">
        <v>42122</v>
      </c>
      <c r="H1255" s="55">
        <v>30688928</v>
      </c>
      <c r="I1255" s="53" t="s">
        <v>1063</v>
      </c>
      <c r="J1255" s="54" t="s">
        <v>4966</v>
      </c>
      <c r="K1255" s="55"/>
      <c r="L1255" s="56" t="s">
        <v>105</v>
      </c>
      <c r="M1255" s="53"/>
      <c r="N1255" s="53"/>
      <c r="O1255" s="56" t="s">
        <v>105</v>
      </c>
      <c r="P1255" s="53"/>
      <c r="Q1255" s="56" t="s">
        <v>105</v>
      </c>
      <c r="R1255" s="53"/>
      <c r="S1255" s="53"/>
      <c r="T1255" s="53"/>
      <c r="U1255" s="53"/>
      <c r="V1255" s="57" t="s">
        <v>105</v>
      </c>
      <c r="W1255" s="53"/>
      <c r="X1255" s="53"/>
      <c r="Y1255" s="57" t="s">
        <v>105</v>
      </c>
      <c r="Z1255" s="57" t="s">
        <v>105</v>
      </c>
      <c r="AA1255" s="53"/>
      <c r="AB1255" s="53" t="s">
        <v>117</v>
      </c>
      <c r="AC1255" s="53" t="s">
        <v>3906</v>
      </c>
      <c r="AD1255" s="53" t="s">
        <v>108</v>
      </c>
      <c r="AE1255" s="53" t="s">
        <v>3907</v>
      </c>
    </row>
    <row r="1256" spans="1:31" x14ac:dyDescent="0.25">
      <c r="A1256" s="53" t="s">
        <v>3908</v>
      </c>
      <c r="B1256" s="54">
        <v>41789</v>
      </c>
      <c r="C1256" s="53"/>
      <c r="D1256" s="54">
        <v>42047</v>
      </c>
      <c r="E1256" s="53"/>
      <c r="F1256" s="53" t="s">
        <v>134</v>
      </c>
      <c r="G1256" s="54">
        <v>42122</v>
      </c>
      <c r="H1256" s="55">
        <v>176347952</v>
      </c>
      <c r="I1256" s="53" t="s">
        <v>306</v>
      </c>
      <c r="J1256" s="54" t="s">
        <v>4966</v>
      </c>
      <c r="K1256" s="55"/>
      <c r="L1256" s="56" t="s">
        <v>105</v>
      </c>
      <c r="M1256" s="53"/>
      <c r="N1256" s="53"/>
      <c r="O1256" s="56" t="s">
        <v>105</v>
      </c>
      <c r="P1256" s="53"/>
      <c r="Q1256" s="56" t="s">
        <v>105</v>
      </c>
      <c r="R1256" s="53"/>
      <c r="S1256" s="53"/>
      <c r="T1256" s="53"/>
      <c r="U1256" s="53"/>
      <c r="V1256" s="57" t="s">
        <v>105</v>
      </c>
      <c r="W1256" s="53"/>
      <c r="X1256" s="53"/>
      <c r="Y1256" s="57" t="s">
        <v>105</v>
      </c>
      <c r="Z1256" s="57" t="s">
        <v>105</v>
      </c>
      <c r="AA1256" s="53"/>
      <c r="AB1256" s="53" t="s">
        <v>117</v>
      </c>
      <c r="AC1256" s="53" t="s">
        <v>3909</v>
      </c>
      <c r="AD1256" s="53" t="s">
        <v>108</v>
      </c>
      <c r="AE1256" s="53" t="s">
        <v>3910</v>
      </c>
    </row>
    <row r="1257" spans="1:31" x14ac:dyDescent="0.25">
      <c r="A1257" s="53" t="s">
        <v>3911</v>
      </c>
      <c r="B1257" s="54">
        <v>41887</v>
      </c>
      <c r="C1257" s="53" t="s">
        <v>5814</v>
      </c>
      <c r="D1257" s="54">
        <v>42384</v>
      </c>
      <c r="E1257" s="53"/>
      <c r="F1257" s="53" t="s">
        <v>134</v>
      </c>
      <c r="G1257" s="54">
        <v>42488</v>
      </c>
      <c r="H1257" s="55">
        <v>33000000</v>
      </c>
      <c r="I1257" s="53" t="s">
        <v>135</v>
      </c>
      <c r="J1257" s="54" t="s">
        <v>4966</v>
      </c>
      <c r="K1257" s="55">
        <v>3300000</v>
      </c>
      <c r="L1257" s="56" t="s">
        <v>105</v>
      </c>
      <c r="M1257" s="53"/>
      <c r="N1257" s="53"/>
      <c r="O1257" s="56" t="s">
        <v>105</v>
      </c>
      <c r="P1257" s="53"/>
      <c r="Q1257" s="56" t="s">
        <v>105</v>
      </c>
      <c r="R1257" s="53"/>
      <c r="S1257" s="53"/>
      <c r="T1257" s="53"/>
      <c r="U1257" s="53"/>
      <c r="V1257" s="57" t="s">
        <v>105</v>
      </c>
      <c r="W1257" s="53"/>
      <c r="X1257" s="53"/>
      <c r="Y1257" s="57" t="s">
        <v>105</v>
      </c>
      <c r="Z1257" s="57" t="s">
        <v>105</v>
      </c>
      <c r="AA1257" s="53"/>
      <c r="AB1257" s="53" t="s">
        <v>117</v>
      </c>
      <c r="AC1257" s="53" t="s">
        <v>3912</v>
      </c>
      <c r="AD1257" s="53" t="s">
        <v>108</v>
      </c>
      <c r="AE1257" s="53" t="s">
        <v>3913</v>
      </c>
    </row>
    <row r="1258" spans="1:31" x14ac:dyDescent="0.25">
      <c r="A1258" s="53" t="s">
        <v>3914</v>
      </c>
      <c r="B1258" s="54">
        <v>42299</v>
      </c>
      <c r="C1258" s="53" t="s">
        <v>5815</v>
      </c>
      <c r="D1258" s="54">
        <v>42642</v>
      </c>
      <c r="E1258" s="53"/>
      <c r="F1258" s="53" t="s">
        <v>134</v>
      </c>
      <c r="G1258" s="54">
        <v>42853</v>
      </c>
      <c r="H1258" s="55">
        <v>30979342</v>
      </c>
      <c r="I1258" s="53" t="s">
        <v>143</v>
      </c>
      <c r="J1258" s="54" t="s">
        <v>5816</v>
      </c>
      <c r="K1258" s="55">
        <v>3400000000</v>
      </c>
      <c r="L1258" s="56" t="s">
        <v>105</v>
      </c>
      <c r="M1258" s="53"/>
      <c r="N1258" s="53"/>
      <c r="O1258" s="56" t="s">
        <v>105</v>
      </c>
      <c r="P1258" s="53"/>
      <c r="Q1258" s="56" t="s">
        <v>105</v>
      </c>
      <c r="R1258" s="53"/>
      <c r="S1258" s="53"/>
      <c r="T1258" s="53"/>
      <c r="U1258" s="53"/>
      <c r="V1258" s="57" t="s">
        <v>105</v>
      </c>
      <c r="W1258" s="53"/>
      <c r="X1258" s="53"/>
      <c r="Y1258" s="57" t="s">
        <v>105</v>
      </c>
      <c r="Z1258" s="57" t="s">
        <v>105</v>
      </c>
      <c r="AA1258" s="53"/>
      <c r="AB1258" s="53" t="s">
        <v>117</v>
      </c>
      <c r="AC1258" s="53" t="s">
        <v>3915</v>
      </c>
      <c r="AD1258" s="53" t="s">
        <v>108</v>
      </c>
      <c r="AE1258" s="53" t="s">
        <v>3916</v>
      </c>
    </row>
    <row r="1259" spans="1:31" x14ac:dyDescent="0.25">
      <c r="A1259" s="53" t="s">
        <v>3917</v>
      </c>
      <c r="B1259" s="54">
        <v>40722</v>
      </c>
      <c r="C1259" s="53"/>
      <c r="D1259" s="54">
        <v>41620</v>
      </c>
      <c r="E1259" s="53"/>
      <c r="F1259" s="53" t="s">
        <v>168</v>
      </c>
      <c r="G1259" s="54">
        <v>41787</v>
      </c>
      <c r="H1259" s="55">
        <v>76848823</v>
      </c>
      <c r="I1259" s="53" t="s">
        <v>819</v>
      </c>
      <c r="J1259" s="54" t="s">
        <v>4966</v>
      </c>
      <c r="K1259" s="55"/>
      <c r="L1259" s="56" t="s">
        <v>105</v>
      </c>
      <c r="M1259" s="53"/>
      <c r="N1259" s="53"/>
      <c r="O1259" s="56" t="s">
        <v>105</v>
      </c>
      <c r="P1259" s="53"/>
      <c r="Q1259" s="56" t="s">
        <v>105</v>
      </c>
      <c r="R1259" s="53"/>
      <c r="S1259" s="53"/>
      <c r="T1259" s="53"/>
      <c r="U1259" s="53"/>
      <c r="V1259" s="57" t="s">
        <v>105</v>
      </c>
      <c r="W1259" s="53"/>
      <c r="X1259" s="53"/>
      <c r="Y1259" s="57" t="s">
        <v>105</v>
      </c>
      <c r="Z1259" s="57" t="s">
        <v>105</v>
      </c>
      <c r="AA1259" s="53"/>
      <c r="AB1259" s="53" t="s">
        <v>117</v>
      </c>
      <c r="AC1259" s="53" t="s">
        <v>3918</v>
      </c>
      <c r="AD1259" s="53" t="s">
        <v>108</v>
      </c>
      <c r="AE1259" s="53" t="s">
        <v>3919</v>
      </c>
    </row>
    <row r="1260" spans="1:31" x14ac:dyDescent="0.25">
      <c r="A1260" s="53" t="s">
        <v>3920</v>
      </c>
      <c r="B1260" s="54">
        <v>41283</v>
      </c>
      <c r="C1260" s="53"/>
      <c r="D1260" s="54">
        <v>41423</v>
      </c>
      <c r="E1260" s="53"/>
      <c r="F1260" s="53" t="s">
        <v>125</v>
      </c>
      <c r="G1260" s="54">
        <v>41787</v>
      </c>
      <c r="H1260" s="55">
        <v>77677417.599999994</v>
      </c>
      <c r="I1260" s="53" t="s">
        <v>299</v>
      </c>
      <c r="J1260" s="54" t="s">
        <v>4966</v>
      </c>
      <c r="K1260" s="55"/>
      <c r="L1260" s="56" t="s">
        <v>105</v>
      </c>
      <c r="M1260" s="53"/>
      <c r="N1260" s="53"/>
      <c r="O1260" s="56" t="s">
        <v>105</v>
      </c>
      <c r="P1260" s="53"/>
      <c r="Q1260" s="56" t="s">
        <v>105</v>
      </c>
      <c r="R1260" s="53"/>
      <c r="S1260" s="53"/>
      <c r="T1260" s="53"/>
      <c r="U1260" s="53"/>
      <c r="V1260" s="57" t="s">
        <v>105</v>
      </c>
      <c r="W1260" s="53"/>
      <c r="X1260" s="53"/>
      <c r="Y1260" s="57" t="s">
        <v>105</v>
      </c>
      <c r="Z1260" s="57" t="s">
        <v>105</v>
      </c>
      <c r="AA1260" s="53"/>
      <c r="AB1260" s="53" t="s">
        <v>117</v>
      </c>
      <c r="AC1260" s="53" t="s">
        <v>3921</v>
      </c>
      <c r="AD1260" s="53" t="s">
        <v>108</v>
      </c>
      <c r="AE1260" s="53" t="s">
        <v>3922</v>
      </c>
    </row>
    <row r="1261" spans="1:31" x14ac:dyDescent="0.25">
      <c r="A1261" s="53" t="s">
        <v>3923</v>
      </c>
      <c r="B1261" s="54">
        <v>40990</v>
      </c>
      <c r="C1261" s="53" t="s">
        <v>5817</v>
      </c>
      <c r="D1261" s="54">
        <v>41432</v>
      </c>
      <c r="E1261" s="53"/>
      <c r="F1261" s="53" t="s">
        <v>147</v>
      </c>
      <c r="G1261" s="54">
        <v>41787</v>
      </c>
      <c r="H1261" s="55">
        <v>32130840</v>
      </c>
      <c r="I1261" s="53" t="s">
        <v>604</v>
      </c>
      <c r="J1261" s="54" t="s">
        <v>4966</v>
      </c>
      <c r="K1261" s="55">
        <v>1510440000</v>
      </c>
      <c r="L1261" s="56" t="s">
        <v>105</v>
      </c>
      <c r="M1261" s="53"/>
      <c r="N1261" s="53"/>
      <c r="O1261" s="56" t="s">
        <v>105</v>
      </c>
      <c r="P1261" s="53"/>
      <c r="Q1261" s="56" t="s">
        <v>105</v>
      </c>
      <c r="R1261" s="53"/>
      <c r="S1261" s="53"/>
      <c r="T1261" s="53"/>
      <c r="U1261" s="53"/>
      <c r="V1261" s="57" t="s">
        <v>105</v>
      </c>
      <c r="W1261" s="53"/>
      <c r="X1261" s="53"/>
      <c r="Y1261" s="57" t="s">
        <v>105</v>
      </c>
      <c r="Z1261" s="57" t="s">
        <v>105</v>
      </c>
      <c r="AA1261" s="53"/>
      <c r="AB1261" s="53" t="s">
        <v>117</v>
      </c>
      <c r="AC1261" s="53" t="s">
        <v>3924</v>
      </c>
      <c r="AD1261" s="53" t="s">
        <v>108</v>
      </c>
      <c r="AE1261" s="53" t="s">
        <v>3925</v>
      </c>
    </row>
    <row r="1262" spans="1:31" x14ac:dyDescent="0.25">
      <c r="A1262" s="53" t="s">
        <v>3926</v>
      </c>
      <c r="B1262" s="54">
        <v>42090</v>
      </c>
      <c r="C1262" s="53" t="s">
        <v>5818</v>
      </c>
      <c r="D1262" s="54">
        <v>42102</v>
      </c>
      <c r="E1262" s="53"/>
      <c r="F1262" s="53" t="s">
        <v>103</v>
      </c>
      <c r="G1262" s="54">
        <v>42152</v>
      </c>
      <c r="H1262" s="55">
        <v>3719982302</v>
      </c>
      <c r="I1262" s="53" t="s">
        <v>139</v>
      </c>
      <c r="J1262" s="54" t="s">
        <v>4966</v>
      </c>
      <c r="K1262" s="55"/>
      <c r="L1262" s="56" t="s">
        <v>105</v>
      </c>
      <c r="M1262" s="53"/>
      <c r="N1262" s="53"/>
      <c r="O1262" s="56" t="s">
        <v>105</v>
      </c>
      <c r="P1262" s="53"/>
      <c r="Q1262" s="56" t="s">
        <v>105</v>
      </c>
      <c r="R1262" s="53"/>
      <c r="S1262" s="53"/>
      <c r="T1262" s="53"/>
      <c r="U1262" s="53"/>
      <c r="V1262" s="57" t="s">
        <v>105</v>
      </c>
      <c r="W1262" s="53"/>
      <c r="X1262" s="53"/>
      <c r="Y1262" s="57" t="s">
        <v>105</v>
      </c>
      <c r="Z1262" s="57" t="s">
        <v>105</v>
      </c>
      <c r="AA1262" s="53"/>
      <c r="AB1262" s="53" t="s">
        <v>117</v>
      </c>
      <c r="AC1262" s="53" t="s">
        <v>3927</v>
      </c>
      <c r="AD1262" s="53" t="s">
        <v>108</v>
      </c>
      <c r="AE1262" s="53" t="s">
        <v>3928</v>
      </c>
    </row>
    <row r="1263" spans="1:31" x14ac:dyDescent="0.25">
      <c r="A1263" s="53" t="s">
        <v>3929</v>
      </c>
      <c r="B1263" s="54">
        <v>41830</v>
      </c>
      <c r="C1263" s="53" t="s">
        <v>5819</v>
      </c>
      <c r="D1263" s="54">
        <v>41995</v>
      </c>
      <c r="E1263" s="53"/>
      <c r="F1263" s="53" t="s">
        <v>168</v>
      </c>
      <c r="G1263" s="54">
        <v>42152</v>
      </c>
      <c r="H1263" s="55">
        <v>9268723</v>
      </c>
      <c r="I1263" s="53" t="s">
        <v>213</v>
      </c>
      <c r="J1263" s="54" t="s">
        <v>4966</v>
      </c>
      <c r="K1263" s="55">
        <v>53550000</v>
      </c>
      <c r="L1263" s="56" t="s">
        <v>105</v>
      </c>
      <c r="M1263" s="53"/>
      <c r="N1263" s="53"/>
      <c r="O1263" s="56" t="s">
        <v>105</v>
      </c>
      <c r="P1263" s="53"/>
      <c r="Q1263" s="56" t="s">
        <v>105</v>
      </c>
      <c r="R1263" s="53"/>
      <c r="S1263" s="53"/>
      <c r="T1263" s="53"/>
      <c r="U1263" s="53"/>
      <c r="V1263" s="57" t="s">
        <v>105</v>
      </c>
      <c r="W1263" s="53"/>
      <c r="X1263" s="53"/>
      <c r="Y1263" s="57" t="s">
        <v>105</v>
      </c>
      <c r="Z1263" s="57" t="s">
        <v>105</v>
      </c>
      <c r="AA1263" s="53"/>
      <c r="AB1263" s="53" t="s">
        <v>117</v>
      </c>
      <c r="AC1263" s="53" t="s">
        <v>3930</v>
      </c>
      <c r="AD1263" s="53" t="s">
        <v>108</v>
      </c>
      <c r="AE1263" s="53" t="s">
        <v>3931</v>
      </c>
    </row>
    <row r="1264" spans="1:31" x14ac:dyDescent="0.25">
      <c r="A1264" s="53" t="s">
        <v>3932</v>
      </c>
      <c r="B1264" s="54">
        <v>41912</v>
      </c>
      <c r="C1264" s="53"/>
      <c r="D1264" s="54">
        <v>41953</v>
      </c>
      <c r="E1264" s="53"/>
      <c r="F1264" s="53" t="s">
        <v>134</v>
      </c>
      <c r="G1264" s="54">
        <v>42152</v>
      </c>
      <c r="H1264" s="55">
        <v>287709928</v>
      </c>
      <c r="I1264" s="53" t="s">
        <v>306</v>
      </c>
      <c r="J1264" s="54" t="s">
        <v>4966</v>
      </c>
      <c r="K1264" s="55">
        <v>37183562</v>
      </c>
      <c r="L1264" s="56" t="s">
        <v>105</v>
      </c>
      <c r="M1264" s="53"/>
      <c r="N1264" s="53"/>
      <c r="O1264" s="56" t="s">
        <v>105</v>
      </c>
      <c r="P1264" s="53"/>
      <c r="Q1264" s="56" t="s">
        <v>105</v>
      </c>
      <c r="R1264" s="53"/>
      <c r="S1264" s="53"/>
      <c r="T1264" s="53"/>
      <c r="U1264" s="53"/>
      <c r="V1264" s="57" t="s">
        <v>105</v>
      </c>
      <c r="W1264" s="53"/>
      <c r="X1264" s="53"/>
      <c r="Y1264" s="57" t="s">
        <v>105</v>
      </c>
      <c r="Z1264" s="57" t="s">
        <v>105</v>
      </c>
      <c r="AA1264" s="53"/>
      <c r="AB1264" s="53" t="s">
        <v>117</v>
      </c>
      <c r="AC1264" s="53" t="s">
        <v>3933</v>
      </c>
      <c r="AD1264" s="53" t="s">
        <v>108</v>
      </c>
      <c r="AE1264" s="53" t="s">
        <v>3934</v>
      </c>
    </row>
    <row r="1265" spans="1:31" x14ac:dyDescent="0.25">
      <c r="A1265" s="53" t="s">
        <v>3935</v>
      </c>
      <c r="B1265" s="54">
        <v>41022</v>
      </c>
      <c r="C1265" s="53"/>
      <c r="D1265" s="54">
        <v>41995</v>
      </c>
      <c r="E1265" s="53"/>
      <c r="F1265" s="53" t="s">
        <v>168</v>
      </c>
      <c r="G1265" s="54">
        <v>42152</v>
      </c>
      <c r="H1265" s="55">
        <v>69309366</v>
      </c>
      <c r="I1265" s="53" t="s">
        <v>209</v>
      </c>
      <c r="J1265" s="54" t="s">
        <v>4966</v>
      </c>
      <c r="K1265" s="55">
        <v>79499974</v>
      </c>
      <c r="L1265" s="56" t="s">
        <v>105</v>
      </c>
      <c r="M1265" s="53"/>
      <c r="N1265" s="53"/>
      <c r="O1265" s="56" t="s">
        <v>105</v>
      </c>
      <c r="P1265" s="53"/>
      <c r="Q1265" s="56" t="s">
        <v>105</v>
      </c>
      <c r="R1265" s="53"/>
      <c r="S1265" s="53"/>
      <c r="T1265" s="53"/>
      <c r="U1265" s="53"/>
      <c r="V1265" s="57" t="s">
        <v>105</v>
      </c>
      <c r="W1265" s="53"/>
      <c r="X1265" s="53"/>
      <c r="Y1265" s="57" t="s">
        <v>105</v>
      </c>
      <c r="Z1265" s="57" t="s">
        <v>105</v>
      </c>
      <c r="AA1265" s="53"/>
      <c r="AB1265" s="53" t="s">
        <v>117</v>
      </c>
      <c r="AC1265" s="53" t="s">
        <v>3936</v>
      </c>
      <c r="AD1265" s="53" t="s">
        <v>108</v>
      </c>
      <c r="AE1265" s="53" t="s">
        <v>670</v>
      </c>
    </row>
    <row r="1266" spans="1:31" x14ac:dyDescent="0.25">
      <c r="A1266" s="53" t="s">
        <v>3937</v>
      </c>
      <c r="B1266" s="54">
        <v>41332</v>
      </c>
      <c r="C1266" s="53"/>
      <c r="D1266" s="54">
        <v>41409</v>
      </c>
      <c r="E1266" s="53"/>
      <c r="F1266" s="53" t="s">
        <v>168</v>
      </c>
      <c r="G1266" s="54">
        <v>42152</v>
      </c>
      <c r="H1266" s="55">
        <v>39697399</v>
      </c>
      <c r="I1266" s="53" t="s">
        <v>750</v>
      </c>
      <c r="J1266" s="54" t="s">
        <v>4966</v>
      </c>
      <c r="K1266" s="55"/>
      <c r="L1266" s="56" t="s">
        <v>105</v>
      </c>
      <c r="M1266" s="53"/>
      <c r="N1266" s="53"/>
      <c r="O1266" s="56" t="s">
        <v>105</v>
      </c>
      <c r="P1266" s="53"/>
      <c r="Q1266" s="56" t="s">
        <v>105</v>
      </c>
      <c r="R1266" s="53"/>
      <c r="S1266" s="53"/>
      <c r="T1266" s="53"/>
      <c r="U1266" s="53"/>
      <c r="V1266" s="57" t="s">
        <v>105</v>
      </c>
      <c r="W1266" s="53"/>
      <c r="X1266" s="53"/>
      <c r="Y1266" s="57" t="s">
        <v>105</v>
      </c>
      <c r="Z1266" s="57" t="s">
        <v>105</v>
      </c>
      <c r="AA1266" s="53"/>
      <c r="AB1266" s="53" t="s">
        <v>117</v>
      </c>
      <c r="AC1266" s="53" t="s">
        <v>3938</v>
      </c>
      <c r="AD1266" s="53" t="s">
        <v>108</v>
      </c>
      <c r="AE1266" s="53" t="s">
        <v>3939</v>
      </c>
    </row>
    <row r="1267" spans="1:31" x14ac:dyDescent="0.25">
      <c r="A1267" s="53" t="s">
        <v>3940</v>
      </c>
      <c r="B1267" s="54">
        <v>41432</v>
      </c>
      <c r="C1267" s="53" t="s">
        <v>5820</v>
      </c>
      <c r="D1267" s="54">
        <v>41781</v>
      </c>
      <c r="E1267" s="53"/>
      <c r="F1267" s="53" t="s">
        <v>103</v>
      </c>
      <c r="G1267" s="54">
        <v>42152</v>
      </c>
      <c r="H1267" s="55">
        <v>1382650</v>
      </c>
      <c r="I1267" s="53" t="s">
        <v>139</v>
      </c>
      <c r="J1267" s="54" t="s">
        <v>4966</v>
      </c>
      <c r="K1267" s="55"/>
      <c r="L1267" s="56" t="s">
        <v>105</v>
      </c>
      <c r="M1267" s="53"/>
      <c r="N1267" s="53"/>
      <c r="O1267" s="56" t="s">
        <v>105</v>
      </c>
      <c r="P1267" s="53"/>
      <c r="Q1267" s="56" t="s">
        <v>105</v>
      </c>
      <c r="R1267" s="53"/>
      <c r="S1267" s="53"/>
      <c r="T1267" s="53"/>
      <c r="U1267" s="53"/>
      <c r="V1267" s="57" t="s">
        <v>105</v>
      </c>
      <c r="W1267" s="53"/>
      <c r="X1267" s="53"/>
      <c r="Y1267" s="57" t="s">
        <v>105</v>
      </c>
      <c r="Z1267" s="57" t="s">
        <v>105</v>
      </c>
      <c r="AA1267" s="53"/>
      <c r="AB1267" s="53" t="s">
        <v>117</v>
      </c>
      <c r="AC1267" s="53" t="s">
        <v>3941</v>
      </c>
      <c r="AD1267" s="53" t="s">
        <v>108</v>
      </c>
      <c r="AE1267" s="53" t="s">
        <v>3942</v>
      </c>
    </row>
    <row r="1268" spans="1:31" x14ac:dyDescent="0.25">
      <c r="A1268" s="53" t="s">
        <v>3943</v>
      </c>
      <c r="B1268" s="54">
        <v>40421</v>
      </c>
      <c r="C1268" s="53"/>
      <c r="D1268" s="54">
        <v>41355</v>
      </c>
      <c r="E1268" s="53"/>
      <c r="F1268" s="53" t="s">
        <v>125</v>
      </c>
      <c r="G1268" s="54">
        <v>42152</v>
      </c>
      <c r="H1268" s="55">
        <v>692407582</v>
      </c>
      <c r="I1268" s="53" t="s">
        <v>583</v>
      </c>
      <c r="J1268" s="54" t="s">
        <v>4966</v>
      </c>
      <c r="K1268" s="55"/>
      <c r="L1268" s="56" t="s">
        <v>105</v>
      </c>
      <c r="M1268" s="53"/>
      <c r="N1268" s="53"/>
      <c r="O1268" s="56" t="s">
        <v>105</v>
      </c>
      <c r="P1268" s="53"/>
      <c r="Q1268" s="56" t="s">
        <v>105</v>
      </c>
      <c r="R1268" s="53"/>
      <c r="S1268" s="53"/>
      <c r="T1268" s="53"/>
      <c r="U1268" s="53"/>
      <c r="V1268" s="57" t="s">
        <v>105</v>
      </c>
      <c r="W1268" s="53"/>
      <c r="X1268" s="53"/>
      <c r="Y1268" s="57" t="s">
        <v>105</v>
      </c>
      <c r="Z1268" s="57" t="s">
        <v>105</v>
      </c>
      <c r="AA1268" s="53"/>
      <c r="AB1268" s="53" t="s">
        <v>117</v>
      </c>
      <c r="AC1268" s="53" t="s">
        <v>3944</v>
      </c>
      <c r="AD1268" s="53" t="s">
        <v>108</v>
      </c>
      <c r="AE1268" s="53" t="s">
        <v>3945</v>
      </c>
    </row>
    <row r="1269" spans="1:31" x14ac:dyDescent="0.25">
      <c r="A1269" s="53" t="s">
        <v>3946</v>
      </c>
      <c r="B1269" s="54">
        <v>39794</v>
      </c>
      <c r="C1269" s="53"/>
      <c r="D1269" s="54">
        <v>40856</v>
      </c>
      <c r="E1269" s="53"/>
      <c r="F1269" s="53" t="s">
        <v>147</v>
      </c>
      <c r="G1269" s="54">
        <v>41088</v>
      </c>
      <c r="H1269" s="55">
        <v>16018873</v>
      </c>
      <c r="I1269" s="53" t="s">
        <v>2432</v>
      </c>
      <c r="J1269" s="54" t="s">
        <v>4966</v>
      </c>
      <c r="K1269" s="55"/>
      <c r="L1269" s="56" t="s">
        <v>105</v>
      </c>
      <c r="M1269" s="53"/>
      <c r="N1269" s="53" t="s">
        <v>28</v>
      </c>
      <c r="O1269" s="56">
        <v>42795</v>
      </c>
      <c r="P1269" s="53"/>
      <c r="Q1269" s="56" t="s">
        <v>105</v>
      </c>
      <c r="R1269" s="53"/>
      <c r="S1269" s="53"/>
      <c r="T1269" s="53"/>
      <c r="U1269" s="53"/>
      <c r="V1269" s="57">
        <v>42831</v>
      </c>
      <c r="W1269" s="53"/>
      <c r="X1269" s="53"/>
      <c r="Y1269" s="57" t="s">
        <v>105</v>
      </c>
      <c r="Z1269" s="57" t="s">
        <v>105</v>
      </c>
      <c r="AA1269" s="53"/>
      <c r="AB1269" s="53" t="s">
        <v>182</v>
      </c>
      <c r="AC1269" s="53" t="s">
        <v>3947</v>
      </c>
      <c r="AD1269" s="53" t="s">
        <v>108</v>
      </c>
      <c r="AE1269" s="53" t="s">
        <v>3948</v>
      </c>
    </row>
    <row r="1270" spans="1:31" x14ac:dyDescent="0.25">
      <c r="A1270" s="53" t="s">
        <v>3949</v>
      </c>
      <c r="B1270" s="54">
        <v>41037</v>
      </c>
      <c r="C1270" s="53" t="s">
        <v>5821</v>
      </c>
      <c r="D1270" s="54">
        <v>41305</v>
      </c>
      <c r="E1270" s="53"/>
      <c r="F1270" s="53" t="s">
        <v>147</v>
      </c>
      <c r="G1270" s="54">
        <v>41453</v>
      </c>
      <c r="H1270" s="55">
        <v>49365828</v>
      </c>
      <c r="I1270" s="53" t="s">
        <v>3950</v>
      </c>
      <c r="J1270" s="54" t="s">
        <v>4966</v>
      </c>
      <c r="K1270" s="55"/>
      <c r="L1270" s="56" t="s">
        <v>105</v>
      </c>
      <c r="M1270" s="53"/>
      <c r="N1270" s="53"/>
      <c r="O1270" s="56" t="s">
        <v>105</v>
      </c>
      <c r="P1270" s="53"/>
      <c r="Q1270" s="56" t="s">
        <v>105</v>
      </c>
      <c r="R1270" s="53"/>
      <c r="S1270" s="53"/>
      <c r="T1270" s="53"/>
      <c r="U1270" s="53"/>
      <c r="V1270" s="57" t="s">
        <v>105</v>
      </c>
      <c r="W1270" s="53"/>
      <c r="X1270" s="53"/>
      <c r="Y1270" s="57" t="s">
        <v>105</v>
      </c>
      <c r="Z1270" s="57" t="s">
        <v>105</v>
      </c>
      <c r="AA1270" s="53"/>
      <c r="AB1270" s="53" t="s">
        <v>117</v>
      </c>
      <c r="AC1270" s="53" t="s">
        <v>3951</v>
      </c>
      <c r="AD1270" s="53" t="s">
        <v>108</v>
      </c>
      <c r="AE1270" s="53" t="s">
        <v>3952</v>
      </c>
    </row>
    <row r="1271" spans="1:31" x14ac:dyDescent="0.25">
      <c r="A1271" s="53" t="s">
        <v>3953</v>
      </c>
      <c r="B1271" s="54">
        <v>40935</v>
      </c>
      <c r="C1271" s="53"/>
      <c r="D1271" s="54">
        <v>41082</v>
      </c>
      <c r="E1271" s="53"/>
      <c r="F1271" s="53" t="s">
        <v>134</v>
      </c>
      <c r="G1271" s="54">
        <v>41453</v>
      </c>
      <c r="H1271" s="55">
        <v>2911106</v>
      </c>
      <c r="I1271" s="53" t="s">
        <v>177</v>
      </c>
      <c r="J1271" s="54" t="s">
        <v>4966</v>
      </c>
      <c r="K1271" s="55"/>
      <c r="L1271" s="56" t="s">
        <v>105</v>
      </c>
      <c r="M1271" s="53"/>
      <c r="N1271" s="53" t="s">
        <v>28</v>
      </c>
      <c r="O1271" s="56">
        <v>43060</v>
      </c>
      <c r="P1271" s="53"/>
      <c r="Q1271" s="56" t="s">
        <v>105</v>
      </c>
      <c r="R1271" s="53"/>
      <c r="S1271" s="53"/>
      <c r="T1271" s="53"/>
      <c r="U1271" s="53"/>
      <c r="V1271" s="57">
        <v>43110</v>
      </c>
      <c r="W1271" s="53"/>
      <c r="X1271" s="53"/>
      <c r="Y1271" s="57" t="s">
        <v>105</v>
      </c>
      <c r="Z1271" s="57">
        <v>43060</v>
      </c>
      <c r="AA1271" s="53" t="s">
        <v>3954</v>
      </c>
      <c r="AB1271" s="53" t="s">
        <v>26</v>
      </c>
      <c r="AC1271" s="53" t="s">
        <v>3955</v>
      </c>
      <c r="AD1271" s="53" t="s">
        <v>108</v>
      </c>
      <c r="AE1271" s="53" t="s">
        <v>3956</v>
      </c>
    </row>
    <row r="1272" spans="1:31" x14ac:dyDescent="0.25">
      <c r="A1272" s="53" t="s">
        <v>3957</v>
      </c>
      <c r="B1272" s="54">
        <v>40836</v>
      </c>
      <c r="C1272" s="53" t="s">
        <v>5027</v>
      </c>
      <c r="D1272" s="54">
        <v>41066</v>
      </c>
      <c r="E1272" s="53"/>
      <c r="F1272" s="53" t="s">
        <v>287</v>
      </c>
      <c r="G1272" s="54">
        <v>41453</v>
      </c>
      <c r="H1272" s="55">
        <v>48549794</v>
      </c>
      <c r="I1272" s="53" t="s">
        <v>288</v>
      </c>
      <c r="J1272" s="54" t="s">
        <v>4966</v>
      </c>
      <c r="K1272" s="55"/>
      <c r="L1272" s="56" t="s">
        <v>105</v>
      </c>
      <c r="M1272" s="53"/>
      <c r="N1272" s="53"/>
      <c r="O1272" s="56" t="s">
        <v>105</v>
      </c>
      <c r="P1272" s="53"/>
      <c r="Q1272" s="56" t="s">
        <v>105</v>
      </c>
      <c r="R1272" s="53"/>
      <c r="S1272" s="53"/>
      <c r="T1272" s="53"/>
      <c r="U1272" s="53"/>
      <c r="V1272" s="57" t="s">
        <v>105</v>
      </c>
      <c r="W1272" s="53"/>
      <c r="X1272" s="53"/>
      <c r="Y1272" s="57" t="s">
        <v>105</v>
      </c>
      <c r="Z1272" s="57" t="s">
        <v>105</v>
      </c>
      <c r="AA1272" s="53"/>
      <c r="AB1272" s="53" t="s">
        <v>117</v>
      </c>
      <c r="AC1272" s="53" t="s">
        <v>3958</v>
      </c>
      <c r="AD1272" s="53" t="s">
        <v>108</v>
      </c>
      <c r="AE1272" s="53" t="s">
        <v>3959</v>
      </c>
    </row>
    <row r="1273" spans="1:31" x14ac:dyDescent="0.25">
      <c r="A1273" s="53" t="s">
        <v>3960</v>
      </c>
      <c r="B1273" s="54">
        <v>39335</v>
      </c>
      <c r="C1273" s="53"/>
      <c r="D1273" s="54">
        <v>41082</v>
      </c>
      <c r="E1273" s="53"/>
      <c r="F1273" s="53" t="s">
        <v>134</v>
      </c>
      <c r="G1273" s="54">
        <v>41453</v>
      </c>
      <c r="H1273" s="55">
        <v>314849416</v>
      </c>
      <c r="I1273" s="53" t="s">
        <v>177</v>
      </c>
      <c r="J1273" s="54" t="s">
        <v>4966</v>
      </c>
      <c r="K1273" s="55">
        <v>1600000000</v>
      </c>
      <c r="L1273" s="56" t="s">
        <v>105</v>
      </c>
      <c r="M1273" s="53"/>
      <c r="N1273" s="53"/>
      <c r="O1273" s="56" t="s">
        <v>105</v>
      </c>
      <c r="P1273" s="53"/>
      <c r="Q1273" s="56" t="s">
        <v>105</v>
      </c>
      <c r="R1273" s="53"/>
      <c r="S1273" s="53"/>
      <c r="T1273" s="53"/>
      <c r="U1273" s="53"/>
      <c r="V1273" s="57" t="s">
        <v>105</v>
      </c>
      <c r="W1273" s="53"/>
      <c r="X1273" s="53"/>
      <c r="Y1273" s="57" t="s">
        <v>105</v>
      </c>
      <c r="Z1273" s="57" t="s">
        <v>105</v>
      </c>
      <c r="AA1273" s="53"/>
      <c r="AB1273" s="53" t="s">
        <v>117</v>
      </c>
      <c r="AC1273" s="53" t="s">
        <v>3961</v>
      </c>
      <c r="AD1273" s="53" t="s">
        <v>108</v>
      </c>
      <c r="AE1273" s="53" t="s">
        <v>3962</v>
      </c>
    </row>
    <row r="1274" spans="1:31" x14ac:dyDescent="0.25">
      <c r="A1274" s="53" t="s">
        <v>3963</v>
      </c>
      <c r="B1274" s="54">
        <v>40717</v>
      </c>
      <c r="C1274" s="53" t="s">
        <v>5822</v>
      </c>
      <c r="D1274" s="54">
        <v>41204</v>
      </c>
      <c r="E1274" s="53"/>
      <c r="F1274" s="53" t="s">
        <v>134</v>
      </c>
      <c r="G1274" s="54">
        <v>41453</v>
      </c>
      <c r="H1274" s="55">
        <v>109554770</v>
      </c>
      <c r="I1274" s="53" t="s">
        <v>306</v>
      </c>
      <c r="J1274" s="54" t="s">
        <v>4966</v>
      </c>
      <c r="K1274" s="55">
        <v>700000000</v>
      </c>
      <c r="L1274" s="56" t="s">
        <v>105</v>
      </c>
      <c r="M1274" s="53"/>
      <c r="N1274" s="53"/>
      <c r="O1274" s="56" t="s">
        <v>105</v>
      </c>
      <c r="P1274" s="53"/>
      <c r="Q1274" s="56" t="s">
        <v>105</v>
      </c>
      <c r="R1274" s="53"/>
      <c r="S1274" s="53"/>
      <c r="T1274" s="53"/>
      <c r="U1274" s="53"/>
      <c r="V1274" s="57" t="s">
        <v>105</v>
      </c>
      <c r="W1274" s="53"/>
      <c r="X1274" s="53"/>
      <c r="Y1274" s="57" t="s">
        <v>105</v>
      </c>
      <c r="Z1274" s="57" t="s">
        <v>105</v>
      </c>
      <c r="AA1274" s="53"/>
      <c r="AB1274" s="53" t="s">
        <v>117</v>
      </c>
      <c r="AC1274" s="53" t="s">
        <v>3964</v>
      </c>
      <c r="AD1274" s="53" t="s">
        <v>108</v>
      </c>
      <c r="AE1274" s="53" t="s">
        <v>3965</v>
      </c>
    </row>
    <row r="1275" spans="1:31" x14ac:dyDescent="0.25">
      <c r="A1275" s="53" t="s">
        <v>3966</v>
      </c>
      <c r="B1275" s="54">
        <v>41061</v>
      </c>
      <c r="C1275" s="53" t="s">
        <v>5823</v>
      </c>
      <c r="D1275" s="54">
        <v>41155</v>
      </c>
      <c r="E1275" s="53"/>
      <c r="F1275" s="53" t="s">
        <v>172</v>
      </c>
      <c r="G1275" s="54">
        <v>41848</v>
      </c>
      <c r="H1275" s="55">
        <v>7680000</v>
      </c>
      <c r="I1275" s="53" t="s">
        <v>502</v>
      </c>
      <c r="J1275" s="54" t="s">
        <v>4966</v>
      </c>
      <c r="K1275" s="55"/>
      <c r="L1275" s="56" t="s">
        <v>105</v>
      </c>
      <c r="M1275" s="53"/>
      <c r="N1275" s="53"/>
      <c r="O1275" s="56" t="s">
        <v>105</v>
      </c>
      <c r="P1275" s="53"/>
      <c r="Q1275" s="56" t="s">
        <v>105</v>
      </c>
      <c r="R1275" s="53"/>
      <c r="S1275" s="53"/>
      <c r="T1275" s="53"/>
      <c r="U1275" s="53"/>
      <c r="V1275" s="57" t="s">
        <v>105</v>
      </c>
      <c r="W1275" s="53"/>
      <c r="X1275" s="53"/>
      <c r="Y1275" s="57" t="s">
        <v>105</v>
      </c>
      <c r="Z1275" s="57" t="s">
        <v>105</v>
      </c>
      <c r="AA1275" s="53"/>
      <c r="AB1275" s="53" t="s">
        <v>117</v>
      </c>
      <c r="AC1275" s="53" t="s">
        <v>3967</v>
      </c>
      <c r="AD1275" s="53" t="s">
        <v>108</v>
      </c>
      <c r="AE1275" s="53" t="s">
        <v>3968</v>
      </c>
    </row>
    <row r="1276" spans="1:31" x14ac:dyDescent="0.25">
      <c r="A1276" s="53" t="s">
        <v>3969</v>
      </c>
      <c r="B1276" s="54">
        <v>41684</v>
      </c>
      <c r="C1276" s="53" t="s">
        <v>5824</v>
      </c>
      <c r="D1276" s="54">
        <v>41152</v>
      </c>
      <c r="E1276" s="53"/>
      <c r="F1276" s="53" t="s">
        <v>172</v>
      </c>
      <c r="G1276" s="54">
        <v>41848</v>
      </c>
      <c r="H1276" s="55">
        <v>48300000</v>
      </c>
      <c r="I1276" s="53" t="s">
        <v>502</v>
      </c>
      <c r="J1276" s="54" t="s">
        <v>4966</v>
      </c>
      <c r="K1276" s="55"/>
      <c r="L1276" s="56" t="s">
        <v>105</v>
      </c>
      <c r="M1276" s="53"/>
      <c r="N1276" s="53"/>
      <c r="O1276" s="56" t="s">
        <v>105</v>
      </c>
      <c r="P1276" s="53"/>
      <c r="Q1276" s="56" t="s">
        <v>105</v>
      </c>
      <c r="R1276" s="53"/>
      <c r="S1276" s="53"/>
      <c r="T1276" s="53"/>
      <c r="U1276" s="53"/>
      <c r="V1276" s="57" t="s">
        <v>105</v>
      </c>
      <c r="W1276" s="53"/>
      <c r="X1276" s="53"/>
      <c r="Y1276" s="57" t="s">
        <v>105</v>
      </c>
      <c r="Z1276" s="57" t="s">
        <v>105</v>
      </c>
      <c r="AA1276" s="53"/>
      <c r="AB1276" s="53" t="s">
        <v>117</v>
      </c>
      <c r="AC1276" s="53" t="s">
        <v>3970</v>
      </c>
      <c r="AD1276" s="53" t="s">
        <v>108</v>
      </c>
      <c r="AE1276" s="53" t="s">
        <v>3971</v>
      </c>
    </row>
    <row r="1277" spans="1:31" x14ac:dyDescent="0.25">
      <c r="A1277" s="53" t="s">
        <v>3972</v>
      </c>
      <c r="B1277" s="54">
        <v>41156</v>
      </c>
      <c r="C1277" s="53"/>
      <c r="D1277" s="54">
        <v>41558</v>
      </c>
      <c r="E1277" s="53"/>
      <c r="F1277" s="53" t="s">
        <v>134</v>
      </c>
      <c r="G1277" s="54">
        <v>41848</v>
      </c>
      <c r="H1277" s="55">
        <v>337636854</v>
      </c>
      <c r="I1277" s="53" t="s">
        <v>306</v>
      </c>
      <c r="J1277" s="54" t="s">
        <v>4966</v>
      </c>
      <c r="K1277" s="55"/>
      <c r="L1277" s="56" t="s">
        <v>105</v>
      </c>
      <c r="M1277" s="53"/>
      <c r="N1277" s="53"/>
      <c r="O1277" s="56" t="s">
        <v>105</v>
      </c>
      <c r="P1277" s="53"/>
      <c r="Q1277" s="56" t="s">
        <v>105</v>
      </c>
      <c r="R1277" s="53"/>
      <c r="S1277" s="53"/>
      <c r="T1277" s="53"/>
      <c r="U1277" s="53"/>
      <c r="V1277" s="57" t="s">
        <v>105</v>
      </c>
      <c r="W1277" s="53"/>
      <c r="X1277" s="53"/>
      <c r="Y1277" s="57" t="s">
        <v>105</v>
      </c>
      <c r="Z1277" s="57" t="s">
        <v>105</v>
      </c>
      <c r="AA1277" s="53"/>
      <c r="AB1277" s="53" t="s">
        <v>117</v>
      </c>
      <c r="AC1277" s="53" t="s">
        <v>3973</v>
      </c>
      <c r="AD1277" s="53" t="s">
        <v>108</v>
      </c>
      <c r="AE1277" s="53" t="s">
        <v>3974</v>
      </c>
    </row>
    <row r="1278" spans="1:31" x14ac:dyDescent="0.25">
      <c r="A1278" s="53" t="s">
        <v>3975</v>
      </c>
      <c r="B1278" s="54">
        <v>41635</v>
      </c>
      <c r="C1278" s="53" t="s">
        <v>5825</v>
      </c>
      <c r="D1278" s="54">
        <v>41780</v>
      </c>
      <c r="E1278" s="53"/>
      <c r="F1278" s="53" t="s">
        <v>111</v>
      </c>
      <c r="G1278" s="54">
        <v>41848</v>
      </c>
      <c r="H1278" s="55">
        <v>54373260</v>
      </c>
      <c r="I1278" s="53" t="s">
        <v>335</v>
      </c>
      <c r="J1278" s="54" t="s">
        <v>4966</v>
      </c>
      <c r="K1278" s="55"/>
      <c r="L1278" s="56" t="s">
        <v>105</v>
      </c>
      <c r="M1278" s="53"/>
      <c r="N1278" s="53"/>
      <c r="O1278" s="56" t="s">
        <v>105</v>
      </c>
      <c r="P1278" s="53"/>
      <c r="Q1278" s="56" t="s">
        <v>105</v>
      </c>
      <c r="R1278" s="53"/>
      <c r="S1278" s="53"/>
      <c r="T1278" s="53"/>
      <c r="U1278" s="53"/>
      <c r="V1278" s="57" t="s">
        <v>105</v>
      </c>
      <c r="W1278" s="53"/>
      <c r="X1278" s="53"/>
      <c r="Y1278" s="57" t="s">
        <v>105</v>
      </c>
      <c r="Z1278" s="57" t="s">
        <v>105</v>
      </c>
      <c r="AA1278" s="53"/>
      <c r="AB1278" s="53" t="s">
        <v>117</v>
      </c>
      <c r="AC1278" s="53" t="s">
        <v>3976</v>
      </c>
      <c r="AD1278" s="53" t="s">
        <v>108</v>
      </c>
      <c r="AE1278" s="53" t="s">
        <v>3977</v>
      </c>
    </row>
    <row r="1279" spans="1:31" x14ac:dyDescent="0.25">
      <c r="A1279" s="53" t="s">
        <v>3978</v>
      </c>
      <c r="B1279" s="54">
        <v>42018</v>
      </c>
      <c r="C1279" s="53" t="s">
        <v>5826</v>
      </c>
      <c r="D1279" s="54">
        <v>41948</v>
      </c>
      <c r="E1279" s="53"/>
      <c r="F1279" s="53" t="s">
        <v>168</v>
      </c>
      <c r="G1279" s="54">
        <v>42213</v>
      </c>
      <c r="H1279" s="55">
        <v>9191056</v>
      </c>
      <c r="I1279" s="53" t="s">
        <v>819</v>
      </c>
      <c r="J1279" s="54" t="s">
        <v>4966</v>
      </c>
      <c r="K1279" s="55"/>
      <c r="L1279" s="56" t="s">
        <v>105</v>
      </c>
      <c r="M1279" s="53"/>
      <c r="N1279" s="53"/>
      <c r="O1279" s="56" t="s">
        <v>105</v>
      </c>
      <c r="P1279" s="53"/>
      <c r="Q1279" s="56" t="s">
        <v>105</v>
      </c>
      <c r="R1279" s="53"/>
      <c r="S1279" s="53"/>
      <c r="T1279" s="53"/>
      <c r="U1279" s="53"/>
      <c r="V1279" s="57" t="s">
        <v>105</v>
      </c>
      <c r="W1279" s="53"/>
      <c r="X1279" s="53"/>
      <c r="Y1279" s="57" t="s">
        <v>105</v>
      </c>
      <c r="Z1279" s="57" t="s">
        <v>105</v>
      </c>
      <c r="AA1279" s="53"/>
      <c r="AB1279" s="53" t="s">
        <v>117</v>
      </c>
      <c r="AC1279" s="53" t="s">
        <v>3979</v>
      </c>
      <c r="AD1279" s="53" t="s">
        <v>108</v>
      </c>
      <c r="AE1279" s="53" t="s">
        <v>3980</v>
      </c>
    </row>
    <row r="1280" spans="1:31" x14ac:dyDescent="0.25">
      <c r="A1280" s="53" t="s">
        <v>3981</v>
      </c>
      <c r="B1280" s="54">
        <v>42153</v>
      </c>
      <c r="C1280" s="53" t="s">
        <v>5827</v>
      </c>
      <c r="D1280" s="54">
        <v>42160</v>
      </c>
      <c r="E1280" s="53"/>
      <c r="F1280" s="53" t="s">
        <v>103</v>
      </c>
      <c r="G1280" s="54">
        <v>42213</v>
      </c>
      <c r="H1280" s="55">
        <v>24000000</v>
      </c>
      <c r="I1280" s="53" t="s">
        <v>104</v>
      </c>
      <c r="J1280" s="54" t="s">
        <v>4966</v>
      </c>
      <c r="K1280" s="55"/>
      <c r="L1280" s="56" t="s">
        <v>105</v>
      </c>
      <c r="M1280" s="53"/>
      <c r="N1280" s="53"/>
      <c r="O1280" s="56" t="s">
        <v>105</v>
      </c>
      <c r="P1280" s="53"/>
      <c r="Q1280" s="56" t="s">
        <v>105</v>
      </c>
      <c r="R1280" s="53"/>
      <c r="S1280" s="53"/>
      <c r="T1280" s="53"/>
      <c r="U1280" s="53"/>
      <c r="V1280" s="57" t="s">
        <v>105</v>
      </c>
      <c r="W1280" s="53"/>
      <c r="X1280" s="53"/>
      <c r="Y1280" s="57" t="s">
        <v>105</v>
      </c>
      <c r="Z1280" s="57" t="s">
        <v>105</v>
      </c>
      <c r="AA1280" s="53"/>
      <c r="AB1280" s="53" t="s">
        <v>117</v>
      </c>
      <c r="AC1280" s="53" t="s">
        <v>3982</v>
      </c>
      <c r="AD1280" s="53" t="s">
        <v>108</v>
      </c>
      <c r="AE1280" s="53" t="s">
        <v>3983</v>
      </c>
    </row>
    <row r="1281" spans="1:31" x14ac:dyDescent="0.25">
      <c r="A1281" s="53" t="s">
        <v>3984</v>
      </c>
      <c r="B1281" s="54">
        <v>41870</v>
      </c>
      <c r="C1281" s="53"/>
      <c r="D1281" s="54">
        <v>41901</v>
      </c>
      <c r="E1281" s="53"/>
      <c r="F1281" s="53" t="s">
        <v>156</v>
      </c>
      <c r="G1281" s="54">
        <v>42213</v>
      </c>
      <c r="H1281" s="55">
        <v>10160198</v>
      </c>
      <c r="I1281" s="53" t="s">
        <v>157</v>
      </c>
      <c r="J1281" s="54" t="s">
        <v>4966</v>
      </c>
      <c r="K1281" s="55">
        <v>200000000</v>
      </c>
      <c r="L1281" s="56" t="s">
        <v>105</v>
      </c>
      <c r="M1281" s="53"/>
      <c r="N1281" s="53"/>
      <c r="O1281" s="56" t="s">
        <v>105</v>
      </c>
      <c r="P1281" s="53"/>
      <c r="Q1281" s="56" t="s">
        <v>105</v>
      </c>
      <c r="R1281" s="53"/>
      <c r="S1281" s="53"/>
      <c r="T1281" s="53"/>
      <c r="U1281" s="53"/>
      <c r="V1281" s="57" t="s">
        <v>105</v>
      </c>
      <c r="W1281" s="53"/>
      <c r="X1281" s="53"/>
      <c r="Y1281" s="57" t="s">
        <v>105</v>
      </c>
      <c r="Z1281" s="57" t="s">
        <v>105</v>
      </c>
      <c r="AA1281" s="53"/>
      <c r="AB1281" s="53" t="s">
        <v>117</v>
      </c>
      <c r="AC1281" s="53" t="s">
        <v>3985</v>
      </c>
      <c r="AD1281" s="53" t="s">
        <v>108</v>
      </c>
      <c r="AE1281" s="53" t="s">
        <v>3986</v>
      </c>
    </row>
    <row r="1282" spans="1:31" x14ac:dyDescent="0.25">
      <c r="A1282" s="53" t="s">
        <v>3987</v>
      </c>
      <c r="B1282" s="54">
        <v>40147</v>
      </c>
      <c r="C1282" s="53"/>
      <c r="D1282" s="54">
        <v>41024</v>
      </c>
      <c r="E1282" s="53"/>
      <c r="F1282" s="53" t="s">
        <v>168</v>
      </c>
      <c r="G1282" s="54">
        <v>41149</v>
      </c>
      <c r="H1282" s="55">
        <v>10000000</v>
      </c>
      <c r="I1282" s="53" t="s">
        <v>819</v>
      </c>
      <c r="J1282" s="54" t="s">
        <v>5828</v>
      </c>
      <c r="K1282" s="55">
        <v>46337886</v>
      </c>
      <c r="L1282" s="56" t="s">
        <v>105</v>
      </c>
      <c r="M1282" s="53"/>
      <c r="N1282" s="53" t="s">
        <v>27</v>
      </c>
      <c r="O1282" s="56">
        <v>41514</v>
      </c>
      <c r="P1282" s="53" t="s">
        <v>29</v>
      </c>
      <c r="Q1282" s="56">
        <v>42486</v>
      </c>
      <c r="R1282" s="53"/>
      <c r="S1282" s="53"/>
      <c r="T1282" s="53" t="s">
        <v>859</v>
      </c>
      <c r="U1282" s="53"/>
      <c r="V1282" s="57">
        <v>42972</v>
      </c>
      <c r="W1282" s="53"/>
      <c r="X1282" s="53"/>
      <c r="Y1282" s="57" t="s">
        <v>105</v>
      </c>
      <c r="Z1282" s="57" t="s">
        <v>105</v>
      </c>
      <c r="AA1282" s="53"/>
      <c r="AB1282" s="53" t="s">
        <v>26</v>
      </c>
      <c r="AC1282" s="53" t="s">
        <v>3988</v>
      </c>
      <c r="AD1282" s="53" t="s">
        <v>255</v>
      </c>
      <c r="AE1282" s="53" t="s">
        <v>3989</v>
      </c>
    </row>
    <row r="1283" spans="1:31" x14ac:dyDescent="0.25">
      <c r="A1283" s="53" t="s">
        <v>3990</v>
      </c>
      <c r="B1283" s="54">
        <v>41096</v>
      </c>
      <c r="C1283" s="53"/>
      <c r="D1283" s="54">
        <v>41444</v>
      </c>
      <c r="E1283" s="53"/>
      <c r="F1283" s="53" t="s">
        <v>125</v>
      </c>
      <c r="G1283" s="54">
        <v>41879</v>
      </c>
      <c r="H1283" s="55">
        <v>15871077563</v>
      </c>
      <c r="I1283" s="53" t="s">
        <v>583</v>
      </c>
      <c r="J1283" s="54" t="s">
        <v>4966</v>
      </c>
      <c r="K1283" s="55"/>
      <c r="L1283" s="56" t="s">
        <v>105</v>
      </c>
      <c r="M1283" s="53"/>
      <c r="N1283" s="53"/>
      <c r="O1283" s="56" t="s">
        <v>105</v>
      </c>
      <c r="P1283" s="53"/>
      <c r="Q1283" s="56" t="s">
        <v>105</v>
      </c>
      <c r="R1283" s="53"/>
      <c r="S1283" s="53"/>
      <c r="T1283" s="53"/>
      <c r="U1283" s="53"/>
      <c r="V1283" s="57" t="s">
        <v>105</v>
      </c>
      <c r="W1283" s="53"/>
      <c r="X1283" s="53"/>
      <c r="Y1283" s="57" t="s">
        <v>105</v>
      </c>
      <c r="Z1283" s="57" t="s">
        <v>105</v>
      </c>
      <c r="AA1283" s="53"/>
      <c r="AB1283" s="53" t="s">
        <v>117</v>
      </c>
      <c r="AC1283" s="53" t="s">
        <v>3991</v>
      </c>
      <c r="AD1283" s="53" t="s">
        <v>108</v>
      </c>
      <c r="AE1283" s="53" t="s">
        <v>3992</v>
      </c>
    </row>
    <row r="1284" spans="1:31" x14ac:dyDescent="0.25">
      <c r="A1284" s="53" t="s">
        <v>3993</v>
      </c>
      <c r="B1284" s="54">
        <v>41786</v>
      </c>
      <c r="C1284" s="53"/>
      <c r="D1284" s="54">
        <v>42159</v>
      </c>
      <c r="E1284" s="53"/>
      <c r="F1284" s="53" t="s">
        <v>287</v>
      </c>
      <c r="G1284" s="54">
        <v>42244</v>
      </c>
      <c r="H1284" s="55">
        <v>133721899</v>
      </c>
      <c r="I1284" s="53" t="s">
        <v>443</v>
      </c>
      <c r="J1284" s="54" t="s">
        <v>4966</v>
      </c>
      <c r="K1284" s="55">
        <v>2502000000</v>
      </c>
      <c r="L1284" s="56" t="s">
        <v>105</v>
      </c>
      <c r="M1284" s="53"/>
      <c r="N1284" s="53"/>
      <c r="O1284" s="56" t="s">
        <v>105</v>
      </c>
      <c r="P1284" s="53"/>
      <c r="Q1284" s="56" t="s">
        <v>105</v>
      </c>
      <c r="R1284" s="53"/>
      <c r="S1284" s="53"/>
      <c r="T1284" s="53"/>
      <c r="U1284" s="53"/>
      <c r="V1284" s="57" t="s">
        <v>105</v>
      </c>
      <c r="W1284" s="53"/>
      <c r="X1284" s="53"/>
      <c r="Y1284" s="57" t="s">
        <v>105</v>
      </c>
      <c r="Z1284" s="57" t="s">
        <v>105</v>
      </c>
      <c r="AA1284" s="53"/>
      <c r="AB1284" s="53" t="s">
        <v>117</v>
      </c>
      <c r="AC1284" s="53" t="s">
        <v>3994</v>
      </c>
      <c r="AD1284" s="53" t="s">
        <v>108</v>
      </c>
      <c r="AE1284" s="53" t="s">
        <v>3995</v>
      </c>
    </row>
    <row r="1285" spans="1:31" x14ac:dyDescent="0.25">
      <c r="A1285" s="53" t="s">
        <v>3996</v>
      </c>
      <c r="B1285" s="54">
        <v>41557</v>
      </c>
      <c r="C1285" s="53"/>
      <c r="D1285" s="54">
        <v>42037</v>
      </c>
      <c r="E1285" s="53"/>
      <c r="F1285" s="53" t="s">
        <v>168</v>
      </c>
      <c r="G1285" s="54">
        <v>42244</v>
      </c>
      <c r="H1285" s="55">
        <v>12252673</v>
      </c>
      <c r="I1285" s="53" t="s">
        <v>872</v>
      </c>
      <c r="J1285" s="54" t="s">
        <v>4966</v>
      </c>
      <c r="K1285" s="55"/>
      <c r="L1285" s="56" t="s">
        <v>105</v>
      </c>
      <c r="M1285" s="53"/>
      <c r="N1285" s="53"/>
      <c r="O1285" s="56" t="s">
        <v>105</v>
      </c>
      <c r="P1285" s="53"/>
      <c r="Q1285" s="56" t="s">
        <v>105</v>
      </c>
      <c r="R1285" s="53"/>
      <c r="S1285" s="53"/>
      <c r="T1285" s="53"/>
      <c r="U1285" s="53"/>
      <c r="V1285" s="57" t="s">
        <v>105</v>
      </c>
      <c r="W1285" s="53"/>
      <c r="X1285" s="53"/>
      <c r="Y1285" s="57" t="s">
        <v>105</v>
      </c>
      <c r="Z1285" s="57" t="s">
        <v>105</v>
      </c>
      <c r="AA1285" s="53"/>
      <c r="AB1285" s="53" t="s">
        <v>117</v>
      </c>
      <c r="AC1285" s="53" t="s">
        <v>3997</v>
      </c>
      <c r="AD1285" s="53" t="s">
        <v>108</v>
      </c>
      <c r="AE1285" s="53" t="s">
        <v>3998</v>
      </c>
    </row>
    <row r="1286" spans="1:31" x14ac:dyDescent="0.25">
      <c r="A1286" s="53" t="s">
        <v>3999</v>
      </c>
      <c r="B1286" s="54">
        <v>41985</v>
      </c>
      <c r="C1286" s="53" t="s">
        <v>5829</v>
      </c>
      <c r="D1286" s="54">
        <v>42212</v>
      </c>
      <c r="E1286" s="53"/>
      <c r="F1286" s="53" t="s">
        <v>125</v>
      </c>
      <c r="G1286" s="54">
        <v>42244</v>
      </c>
      <c r="H1286" s="55">
        <v>131534906</v>
      </c>
      <c r="I1286" s="53" t="s">
        <v>126</v>
      </c>
      <c r="J1286" s="54" t="s">
        <v>4966</v>
      </c>
      <c r="K1286" s="55"/>
      <c r="L1286" s="56" t="s">
        <v>105</v>
      </c>
      <c r="M1286" s="53"/>
      <c r="N1286" s="53"/>
      <c r="O1286" s="56" t="s">
        <v>105</v>
      </c>
      <c r="P1286" s="53"/>
      <c r="Q1286" s="56" t="s">
        <v>105</v>
      </c>
      <c r="R1286" s="53"/>
      <c r="S1286" s="53"/>
      <c r="T1286" s="53"/>
      <c r="U1286" s="53"/>
      <c r="V1286" s="57" t="s">
        <v>105</v>
      </c>
      <c r="W1286" s="53"/>
      <c r="X1286" s="53"/>
      <c r="Y1286" s="57" t="s">
        <v>105</v>
      </c>
      <c r="Z1286" s="57" t="s">
        <v>105</v>
      </c>
      <c r="AA1286" s="53"/>
      <c r="AB1286" s="53" t="s">
        <v>117</v>
      </c>
      <c r="AC1286" s="53" t="s">
        <v>4000</v>
      </c>
      <c r="AD1286" s="53" t="s">
        <v>108</v>
      </c>
      <c r="AE1286" s="53" t="s">
        <v>4001</v>
      </c>
    </row>
    <row r="1287" spans="1:31" x14ac:dyDescent="0.25">
      <c r="A1287" s="53" t="s">
        <v>4002</v>
      </c>
      <c r="B1287" s="54">
        <v>41774</v>
      </c>
      <c r="C1287" s="53"/>
      <c r="D1287" s="54">
        <v>42158</v>
      </c>
      <c r="E1287" s="53"/>
      <c r="F1287" s="53" t="s">
        <v>125</v>
      </c>
      <c r="G1287" s="54">
        <v>42244</v>
      </c>
      <c r="H1287" s="55">
        <v>36061831</v>
      </c>
      <c r="I1287" s="53" t="s">
        <v>126</v>
      </c>
      <c r="J1287" s="54" t="s">
        <v>5830</v>
      </c>
      <c r="K1287" s="55">
        <v>426037808</v>
      </c>
      <c r="L1287" s="56" t="s">
        <v>105</v>
      </c>
      <c r="M1287" s="53"/>
      <c r="N1287" s="53"/>
      <c r="O1287" s="56" t="s">
        <v>105</v>
      </c>
      <c r="P1287" s="53"/>
      <c r="Q1287" s="56" t="s">
        <v>105</v>
      </c>
      <c r="R1287" s="53"/>
      <c r="S1287" s="53"/>
      <c r="T1287" s="53"/>
      <c r="U1287" s="53"/>
      <c r="V1287" s="57" t="s">
        <v>105</v>
      </c>
      <c r="W1287" s="53"/>
      <c r="X1287" s="53"/>
      <c r="Y1287" s="57" t="s">
        <v>105</v>
      </c>
      <c r="Z1287" s="57" t="s">
        <v>105</v>
      </c>
      <c r="AA1287" s="53"/>
      <c r="AB1287" s="53" t="s">
        <v>117</v>
      </c>
      <c r="AC1287" s="53" t="s">
        <v>4003</v>
      </c>
      <c r="AD1287" s="53" t="s">
        <v>108</v>
      </c>
      <c r="AE1287" s="53" t="s">
        <v>4004</v>
      </c>
    </row>
    <row r="1288" spans="1:31" x14ac:dyDescent="0.25">
      <c r="A1288" s="53" t="s">
        <v>4005</v>
      </c>
      <c r="B1288" s="54">
        <v>42390</v>
      </c>
      <c r="C1288" s="53" t="s">
        <v>5831</v>
      </c>
      <c r="D1288" s="54">
        <v>42863</v>
      </c>
      <c r="E1288" s="53"/>
      <c r="F1288" s="53" t="s">
        <v>103</v>
      </c>
      <c r="G1288" s="54">
        <v>42975</v>
      </c>
      <c r="H1288" s="55">
        <v>1213036353</v>
      </c>
      <c r="I1288" s="53" t="s">
        <v>104</v>
      </c>
      <c r="J1288" s="54" t="s">
        <v>5832</v>
      </c>
      <c r="K1288" s="55"/>
      <c r="L1288" s="56" t="s">
        <v>105</v>
      </c>
      <c r="M1288" s="53"/>
      <c r="N1288" s="53"/>
      <c r="O1288" s="56" t="s">
        <v>105</v>
      </c>
      <c r="P1288" s="53"/>
      <c r="Q1288" s="56" t="s">
        <v>105</v>
      </c>
      <c r="R1288" s="53"/>
      <c r="S1288" s="53"/>
      <c r="T1288" s="53"/>
      <c r="U1288" s="53"/>
      <c r="V1288" s="57" t="s">
        <v>105</v>
      </c>
      <c r="W1288" s="53"/>
      <c r="X1288" s="53"/>
      <c r="Y1288" s="57" t="s">
        <v>105</v>
      </c>
      <c r="Z1288" s="57" t="s">
        <v>105</v>
      </c>
      <c r="AA1288" s="53"/>
      <c r="AB1288" s="53" t="s">
        <v>117</v>
      </c>
      <c r="AC1288" s="53" t="s">
        <v>4006</v>
      </c>
      <c r="AD1288" s="53" t="s">
        <v>108</v>
      </c>
      <c r="AE1288" s="53" t="s">
        <v>4007</v>
      </c>
    </row>
    <row r="1289" spans="1:31" x14ac:dyDescent="0.25">
      <c r="A1289" s="53" t="s">
        <v>4008</v>
      </c>
      <c r="B1289" s="54">
        <v>42278</v>
      </c>
      <c r="C1289" s="53" t="s">
        <v>5833</v>
      </c>
      <c r="D1289" s="54">
        <v>42882</v>
      </c>
      <c r="E1289" s="53"/>
      <c r="F1289" s="53" t="s">
        <v>103</v>
      </c>
      <c r="G1289" s="54">
        <v>42975</v>
      </c>
      <c r="H1289" s="55">
        <v>142235954.15000001</v>
      </c>
      <c r="I1289" s="53" t="s">
        <v>1208</v>
      </c>
      <c r="J1289" s="54" t="s">
        <v>5834</v>
      </c>
      <c r="K1289" s="55">
        <v>164993707</v>
      </c>
      <c r="L1289" s="56" t="s">
        <v>105</v>
      </c>
      <c r="M1289" s="53"/>
      <c r="N1289" s="53"/>
      <c r="O1289" s="56" t="s">
        <v>105</v>
      </c>
      <c r="P1289" s="53"/>
      <c r="Q1289" s="56" t="s">
        <v>105</v>
      </c>
      <c r="R1289" s="53"/>
      <c r="S1289" s="53"/>
      <c r="T1289" s="53"/>
      <c r="U1289" s="53"/>
      <c r="V1289" s="57" t="s">
        <v>105</v>
      </c>
      <c r="W1289" s="53"/>
      <c r="X1289" s="53"/>
      <c r="Y1289" s="57" t="s">
        <v>105</v>
      </c>
      <c r="Z1289" s="57" t="s">
        <v>105</v>
      </c>
      <c r="AA1289" s="53"/>
      <c r="AB1289" s="53" t="s">
        <v>117</v>
      </c>
      <c r="AC1289" s="53" t="s">
        <v>4009</v>
      </c>
      <c r="AD1289" s="53" t="s">
        <v>108</v>
      </c>
      <c r="AE1289" s="53" t="s">
        <v>4010</v>
      </c>
    </row>
    <row r="1290" spans="1:31" x14ac:dyDescent="0.25">
      <c r="A1290" s="53" t="s">
        <v>4011</v>
      </c>
      <c r="B1290" s="54">
        <v>41190</v>
      </c>
      <c r="C1290" s="53" t="s">
        <v>5835</v>
      </c>
      <c r="D1290" s="54">
        <v>42738</v>
      </c>
      <c r="E1290" s="53"/>
      <c r="F1290" s="53" t="s">
        <v>103</v>
      </c>
      <c r="G1290" s="54">
        <v>42975</v>
      </c>
      <c r="H1290" s="55">
        <v>67040000</v>
      </c>
      <c r="I1290" s="53" t="s">
        <v>264</v>
      </c>
      <c r="J1290" s="54" t="s">
        <v>5832</v>
      </c>
      <c r="K1290" s="55">
        <v>4588680000</v>
      </c>
      <c r="L1290" s="56" t="s">
        <v>105</v>
      </c>
      <c r="M1290" s="53"/>
      <c r="N1290" s="53"/>
      <c r="O1290" s="56" t="s">
        <v>105</v>
      </c>
      <c r="P1290" s="53"/>
      <c r="Q1290" s="56" t="s">
        <v>105</v>
      </c>
      <c r="R1290" s="53"/>
      <c r="S1290" s="53"/>
      <c r="T1290" s="53"/>
      <c r="U1290" s="53"/>
      <c r="V1290" s="57" t="s">
        <v>105</v>
      </c>
      <c r="W1290" s="53"/>
      <c r="X1290" s="53"/>
      <c r="Y1290" s="57" t="s">
        <v>105</v>
      </c>
      <c r="Z1290" s="57" t="s">
        <v>105</v>
      </c>
      <c r="AA1290" s="53"/>
      <c r="AB1290" s="53" t="s">
        <v>117</v>
      </c>
      <c r="AC1290" s="53" t="s">
        <v>4012</v>
      </c>
      <c r="AD1290" s="53" t="s">
        <v>108</v>
      </c>
      <c r="AE1290" s="53" t="s">
        <v>4013</v>
      </c>
    </row>
    <row r="1291" spans="1:31" x14ac:dyDescent="0.25">
      <c r="A1291" s="53" t="s">
        <v>4014</v>
      </c>
      <c r="B1291" s="54">
        <v>42543</v>
      </c>
      <c r="C1291" s="53"/>
      <c r="D1291" s="54">
        <v>42734</v>
      </c>
      <c r="E1291" s="53"/>
      <c r="F1291" s="53" t="s">
        <v>134</v>
      </c>
      <c r="G1291" s="54">
        <v>42975</v>
      </c>
      <c r="H1291" s="55">
        <v>219679861</v>
      </c>
      <c r="I1291" s="53" t="s">
        <v>492</v>
      </c>
      <c r="J1291" s="54" t="s">
        <v>4966</v>
      </c>
      <c r="K1291" s="55">
        <v>1500000000</v>
      </c>
      <c r="L1291" s="56" t="s">
        <v>105</v>
      </c>
      <c r="M1291" s="53"/>
      <c r="N1291" s="53"/>
      <c r="O1291" s="56" t="s">
        <v>105</v>
      </c>
      <c r="P1291" s="53"/>
      <c r="Q1291" s="56" t="s">
        <v>105</v>
      </c>
      <c r="R1291" s="53"/>
      <c r="S1291" s="53"/>
      <c r="T1291" s="53"/>
      <c r="U1291" s="53"/>
      <c r="V1291" s="57" t="s">
        <v>105</v>
      </c>
      <c r="W1291" s="53"/>
      <c r="X1291" s="53"/>
      <c r="Y1291" s="57" t="s">
        <v>105</v>
      </c>
      <c r="Z1291" s="57" t="s">
        <v>105</v>
      </c>
      <c r="AA1291" s="53"/>
      <c r="AB1291" s="53" t="s">
        <v>117</v>
      </c>
      <c r="AC1291" s="53" t="s">
        <v>4015</v>
      </c>
      <c r="AD1291" s="53" t="s">
        <v>108</v>
      </c>
      <c r="AE1291" s="53" t="s">
        <v>4016</v>
      </c>
    </row>
    <row r="1292" spans="1:31" x14ac:dyDescent="0.25">
      <c r="A1292" s="53" t="s">
        <v>4017</v>
      </c>
      <c r="B1292" s="54">
        <v>42608</v>
      </c>
      <c r="C1292" s="53" t="s">
        <v>5836</v>
      </c>
      <c r="D1292" s="54">
        <v>42733</v>
      </c>
      <c r="E1292" s="53"/>
      <c r="F1292" s="53" t="s">
        <v>172</v>
      </c>
      <c r="G1292" s="54">
        <v>42975</v>
      </c>
      <c r="H1292" s="55">
        <v>37578624.549999997</v>
      </c>
      <c r="I1292" s="53" t="s">
        <v>422</v>
      </c>
      <c r="J1292" s="54" t="s">
        <v>5832</v>
      </c>
      <c r="K1292" s="55">
        <v>1655000000</v>
      </c>
      <c r="L1292" s="56" t="s">
        <v>105</v>
      </c>
      <c r="M1292" s="53"/>
      <c r="N1292" s="53"/>
      <c r="O1292" s="56" t="s">
        <v>105</v>
      </c>
      <c r="P1292" s="53"/>
      <c r="Q1292" s="56" t="s">
        <v>105</v>
      </c>
      <c r="R1292" s="53"/>
      <c r="S1292" s="53"/>
      <c r="T1292" s="53"/>
      <c r="U1292" s="53"/>
      <c r="V1292" s="57" t="s">
        <v>105</v>
      </c>
      <c r="W1292" s="53"/>
      <c r="X1292" s="53"/>
      <c r="Y1292" s="57" t="s">
        <v>105</v>
      </c>
      <c r="Z1292" s="57" t="s">
        <v>105</v>
      </c>
      <c r="AA1292" s="53"/>
      <c r="AB1292" s="53" t="s">
        <v>117</v>
      </c>
      <c r="AC1292" s="53" t="s">
        <v>4018</v>
      </c>
      <c r="AD1292" s="53" t="s">
        <v>108</v>
      </c>
      <c r="AE1292" s="53" t="s">
        <v>4019</v>
      </c>
    </row>
    <row r="1293" spans="1:31" x14ac:dyDescent="0.25">
      <c r="A1293" s="53" t="s">
        <v>4020</v>
      </c>
      <c r="B1293" s="54">
        <v>41890</v>
      </c>
      <c r="C1293" s="53"/>
      <c r="D1293" s="54">
        <v>42731</v>
      </c>
      <c r="E1293" s="53"/>
      <c r="F1293" s="53" t="s">
        <v>168</v>
      </c>
      <c r="G1293" s="54">
        <v>42975</v>
      </c>
      <c r="H1293" s="55">
        <v>4077849</v>
      </c>
      <c r="I1293" s="53" t="s">
        <v>194</v>
      </c>
      <c r="J1293" s="54" t="s">
        <v>5832</v>
      </c>
      <c r="K1293" s="55">
        <v>147810265</v>
      </c>
      <c r="L1293" s="56" t="s">
        <v>105</v>
      </c>
      <c r="M1293" s="53"/>
      <c r="N1293" s="53"/>
      <c r="O1293" s="56" t="s">
        <v>105</v>
      </c>
      <c r="P1293" s="53"/>
      <c r="Q1293" s="56" t="s">
        <v>105</v>
      </c>
      <c r="R1293" s="53"/>
      <c r="S1293" s="53"/>
      <c r="T1293" s="53"/>
      <c r="U1293" s="53"/>
      <c r="V1293" s="57" t="s">
        <v>105</v>
      </c>
      <c r="W1293" s="53"/>
      <c r="X1293" s="53"/>
      <c r="Y1293" s="57" t="s">
        <v>105</v>
      </c>
      <c r="Z1293" s="57" t="s">
        <v>105</v>
      </c>
      <c r="AA1293" s="53"/>
      <c r="AB1293" s="53" t="s">
        <v>117</v>
      </c>
      <c r="AC1293" s="53" t="s">
        <v>4021</v>
      </c>
      <c r="AD1293" s="53" t="s">
        <v>108</v>
      </c>
      <c r="AE1293" s="53" t="s">
        <v>4022</v>
      </c>
    </row>
    <row r="1294" spans="1:31" x14ac:dyDescent="0.25">
      <c r="A1294" s="53" t="s">
        <v>4023</v>
      </c>
      <c r="B1294" s="54">
        <v>40910</v>
      </c>
      <c r="C1294" s="53"/>
      <c r="D1294" s="54">
        <v>42975</v>
      </c>
      <c r="E1294" s="53"/>
      <c r="F1294" s="53" t="s">
        <v>103</v>
      </c>
      <c r="G1294" s="54">
        <v>42975</v>
      </c>
      <c r="H1294" s="55">
        <v>823950197</v>
      </c>
      <c r="I1294" s="53" t="s">
        <v>139</v>
      </c>
      <c r="J1294" s="54" t="s">
        <v>4966</v>
      </c>
      <c r="K1294" s="55"/>
      <c r="L1294" s="56" t="s">
        <v>105</v>
      </c>
      <c r="M1294" s="53"/>
      <c r="N1294" s="53"/>
      <c r="O1294" s="56" t="s">
        <v>105</v>
      </c>
      <c r="P1294" s="53"/>
      <c r="Q1294" s="56" t="s">
        <v>105</v>
      </c>
      <c r="R1294" s="53"/>
      <c r="S1294" s="53"/>
      <c r="T1294" s="53"/>
      <c r="U1294" s="53"/>
      <c r="V1294" s="57" t="s">
        <v>105</v>
      </c>
      <c r="W1294" s="53"/>
      <c r="X1294" s="53"/>
      <c r="Y1294" s="57" t="s">
        <v>105</v>
      </c>
      <c r="Z1294" s="57" t="s">
        <v>105</v>
      </c>
      <c r="AA1294" s="53"/>
      <c r="AB1294" s="53" t="s">
        <v>117</v>
      </c>
      <c r="AC1294" s="53" t="s">
        <v>4024</v>
      </c>
      <c r="AD1294" s="53" t="s">
        <v>108</v>
      </c>
      <c r="AE1294" s="53" t="s">
        <v>670</v>
      </c>
    </row>
    <row r="1295" spans="1:31" x14ac:dyDescent="0.25">
      <c r="A1295" s="53" t="s">
        <v>4025</v>
      </c>
      <c r="B1295" s="54">
        <v>40542</v>
      </c>
      <c r="C1295" s="53"/>
      <c r="D1295" s="54">
        <v>41003</v>
      </c>
      <c r="E1295" s="53" t="s">
        <v>4026</v>
      </c>
      <c r="F1295" s="53" t="s">
        <v>168</v>
      </c>
      <c r="G1295" s="54">
        <v>41180</v>
      </c>
      <c r="H1295" s="55">
        <v>106130000</v>
      </c>
      <c r="I1295" s="53" t="s">
        <v>386</v>
      </c>
      <c r="J1295" s="54" t="s">
        <v>4966</v>
      </c>
      <c r="K1295" s="55"/>
      <c r="L1295" s="56" t="s">
        <v>105</v>
      </c>
      <c r="M1295" s="53"/>
      <c r="N1295" s="53" t="s">
        <v>27</v>
      </c>
      <c r="O1295" s="56">
        <v>42479</v>
      </c>
      <c r="P1295" s="53" t="s">
        <v>30</v>
      </c>
      <c r="Q1295" s="56">
        <v>42998</v>
      </c>
      <c r="R1295" s="53"/>
      <c r="S1295" s="53"/>
      <c r="T1295" s="53"/>
      <c r="U1295" s="53"/>
      <c r="V1295" s="57">
        <v>43012</v>
      </c>
      <c r="W1295" s="53"/>
      <c r="X1295" s="53"/>
      <c r="Y1295" s="57" t="s">
        <v>105</v>
      </c>
      <c r="Z1295" s="57" t="s">
        <v>105</v>
      </c>
      <c r="AA1295" s="53"/>
      <c r="AB1295" s="53" t="s">
        <v>26</v>
      </c>
      <c r="AC1295" s="53" t="s">
        <v>4027</v>
      </c>
      <c r="AD1295" s="53" t="s">
        <v>114</v>
      </c>
      <c r="AE1295" s="53" t="s">
        <v>4026</v>
      </c>
    </row>
    <row r="1296" spans="1:31" x14ac:dyDescent="0.25">
      <c r="A1296" s="53" t="s">
        <v>4028</v>
      </c>
      <c r="B1296" s="54">
        <v>40029</v>
      </c>
      <c r="C1296" s="53"/>
      <c r="D1296" s="54">
        <v>41003</v>
      </c>
      <c r="E1296" s="53" t="s">
        <v>4026</v>
      </c>
      <c r="F1296" s="53" t="s">
        <v>168</v>
      </c>
      <c r="G1296" s="54">
        <v>41180</v>
      </c>
      <c r="H1296" s="55">
        <v>303000000</v>
      </c>
      <c r="I1296" s="53" t="s">
        <v>750</v>
      </c>
      <c r="J1296" s="54" t="s">
        <v>4966</v>
      </c>
      <c r="K1296" s="55"/>
      <c r="L1296" s="56" t="s">
        <v>105</v>
      </c>
      <c r="M1296" s="53"/>
      <c r="N1296" s="53" t="s">
        <v>28</v>
      </c>
      <c r="O1296" s="56">
        <v>42984</v>
      </c>
      <c r="P1296" s="53"/>
      <c r="Q1296" s="56" t="s">
        <v>105</v>
      </c>
      <c r="R1296" s="53"/>
      <c r="S1296" s="53"/>
      <c r="T1296" s="53"/>
      <c r="U1296" s="53"/>
      <c r="V1296" s="57">
        <v>43003</v>
      </c>
      <c r="W1296" s="53"/>
      <c r="X1296" s="53"/>
      <c r="Y1296" s="57" t="s">
        <v>105</v>
      </c>
      <c r="Z1296" s="57" t="s">
        <v>105</v>
      </c>
      <c r="AA1296" s="53"/>
      <c r="AB1296" s="53" t="s">
        <v>26</v>
      </c>
      <c r="AC1296" s="53" t="s">
        <v>4029</v>
      </c>
      <c r="AD1296" s="53" t="s">
        <v>114</v>
      </c>
      <c r="AE1296" s="53" t="s">
        <v>4026</v>
      </c>
    </row>
    <row r="1297" spans="1:31" x14ac:dyDescent="0.25">
      <c r="A1297" s="53" t="s">
        <v>4030</v>
      </c>
      <c r="B1297" s="54">
        <v>40102</v>
      </c>
      <c r="C1297" s="53"/>
      <c r="D1297" s="54">
        <v>41003</v>
      </c>
      <c r="E1297" s="53" t="s">
        <v>4026</v>
      </c>
      <c r="F1297" s="53" t="s">
        <v>168</v>
      </c>
      <c r="G1297" s="54">
        <v>41180</v>
      </c>
      <c r="H1297" s="55">
        <v>93100000</v>
      </c>
      <c r="I1297" s="53" t="s">
        <v>662</v>
      </c>
      <c r="J1297" s="54" t="s">
        <v>4966</v>
      </c>
      <c r="K1297" s="55"/>
      <c r="L1297" s="56" t="s">
        <v>105</v>
      </c>
      <c r="M1297" s="53"/>
      <c r="N1297" s="53" t="s">
        <v>28</v>
      </c>
      <c r="O1297" s="56">
        <v>42921</v>
      </c>
      <c r="P1297" s="53"/>
      <c r="Q1297" s="56" t="s">
        <v>105</v>
      </c>
      <c r="R1297" s="53"/>
      <c r="S1297" s="53"/>
      <c r="T1297" s="53"/>
      <c r="U1297" s="53"/>
      <c r="V1297" s="57">
        <v>42975</v>
      </c>
      <c r="W1297" s="53"/>
      <c r="X1297" s="53"/>
      <c r="Y1297" s="57" t="s">
        <v>105</v>
      </c>
      <c r="Z1297" s="57" t="s">
        <v>105</v>
      </c>
      <c r="AA1297" s="53"/>
      <c r="AB1297" s="53" t="s">
        <v>26</v>
      </c>
      <c r="AC1297" s="53" t="s">
        <v>4031</v>
      </c>
      <c r="AD1297" s="53" t="s">
        <v>114</v>
      </c>
      <c r="AE1297" s="53" t="s">
        <v>4026</v>
      </c>
    </row>
    <row r="1298" spans="1:31" x14ac:dyDescent="0.25">
      <c r="A1298" s="53" t="s">
        <v>4032</v>
      </c>
      <c r="B1298" s="54">
        <v>40206</v>
      </c>
      <c r="C1298" s="53"/>
      <c r="D1298" s="54">
        <v>41003</v>
      </c>
      <c r="E1298" s="53" t="s">
        <v>4026</v>
      </c>
      <c r="F1298" s="53" t="s">
        <v>168</v>
      </c>
      <c r="G1298" s="54">
        <v>41180</v>
      </c>
      <c r="H1298" s="55">
        <v>209800000</v>
      </c>
      <c r="I1298" s="53" t="s">
        <v>386</v>
      </c>
      <c r="J1298" s="54" t="s">
        <v>4966</v>
      </c>
      <c r="K1298" s="55"/>
      <c r="L1298" s="56" t="s">
        <v>105</v>
      </c>
      <c r="M1298" s="53"/>
      <c r="N1298" s="53" t="s">
        <v>28</v>
      </c>
      <c r="O1298" s="56">
        <v>42864</v>
      </c>
      <c r="P1298" s="53"/>
      <c r="Q1298" s="56" t="s">
        <v>105</v>
      </c>
      <c r="R1298" s="53"/>
      <c r="S1298" s="53"/>
      <c r="T1298" s="53"/>
      <c r="U1298" s="53"/>
      <c r="V1298" s="57">
        <v>42913</v>
      </c>
      <c r="W1298" s="53"/>
      <c r="X1298" s="53"/>
      <c r="Y1298" s="57" t="s">
        <v>105</v>
      </c>
      <c r="Z1298" s="57" t="s">
        <v>105</v>
      </c>
      <c r="AA1298" s="53"/>
      <c r="AB1298" s="53" t="s">
        <v>26</v>
      </c>
      <c r="AC1298" s="53" t="s">
        <v>4033</v>
      </c>
      <c r="AD1298" s="53" t="s">
        <v>114</v>
      </c>
      <c r="AE1298" s="53" t="s">
        <v>4026</v>
      </c>
    </row>
    <row r="1299" spans="1:31" x14ac:dyDescent="0.25">
      <c r="A1299" s="53" t="s">
        <v>4034</v>
      </c>
      <c r="B1299" s="54">
        <v>40176</v>
      </c>
      <c r="C1299" s="53"/>
      <c r="D1299" s="54">
        <v>41003</v>
      </c>
      <c r="E1299" s="53" t="s">
        <v>4026</v>
      </c>
      <c r="F1299" s="53" t="s">
        <v>168</v>
      </c>
      <c r="G1299" s="54">
        <v>41180</v>
      </c>
      <c r="H1299" s="55">
        <v>252000000</v>
      </c>
      <c r="I1299" s="53" t="s">
        <v>1029</v>
      </c>
      <c r="J1299" s="54" t="s">
        <v>4966</v>
      </c>
      <c r="K1299" s="55"/>
      <c r="L1299" s="56" t="s">
        <v>105</v>
      </c>
      <c r="M1299" s="53"/>
      <c r="N1299" s="53" t="s">
        <v>28</v>
      </c>
      <c r="O1299" s="56">
        <v>42907</v>
      </c>
      <c r="P1299" s="53"/>
      <c r="Q1299" s="56" t="s">
        <v>105</v>
      </c>
      <c r="R1299" s="53"/>
      <c r="S1299" s="53"/>
      <c r="T1299" s="53"/>
      <c r="U1299" s="53"/>
      <c r="V1299" s="57">
        <v>42937</v>
      </c>
      <c r="W1299" s="53"/>
      <c r="X1299" s="53"/>
      <c r="Y1299" s="57" t="s">
        <v>105</v>
      </c>
      <c r="Z1299" s="57" t="s">
        <v>105</v>
      </c>
      <c r="AA1299" s="53"/>
      <c r="AB1299" s="53" t="s">
        <v>26</v>
      </c>
      <c r="AC1299" s="53" t="s">
        <v>4035</v>
      </c>
      <c r="AD1299" s="53" t="s">
        <v>114</v>
      </c>
      <c r="AE1299" s="53" t="s">
        <v>4026</v>
      </c>
    </row>
    <row r="1300" spans="1:31" x14ac:dyDescent="0.25">
      <c r="A1300" s="53" t="s">
        <v>4036</v>
      </c>
      <c r="B1300" s="54">
        <v>39812</v>
      </c>
      <c r="C1300" s="53"/>
      <c r="D1300" s="54">
        <v>41018</v>
      </c>
      <c r="E1300" s="53" t="s">
        <v>4026</v>
      </c>
      <c r="F1300" s="53" t="s">
        <v>168</v>
      </c>
      <c r="G1300" s="54">
        <v>41180</v>
      </c>
      <c r="H1300" s="55">
        <v>313500000</v>
      </c>
      <c r="I1300" s="53" t="s">
        <v>217</v>
      </c>
      <c r="J1300" s="54" t="s">
        <v>5837</v>
      </c>
      <c r="K1300" s="55">
        <v>31350000000</v>
      </c>
      <c r="L1300" s="56" t="s">
        <v>105</v>
      </c>
      <c r="M1300" s="53"/>
      <c r="N1300" s="53" t="s">
        <v>27</v>
      </c>
      <c r="O1300" s="56">
        <v>42240</v>
      </c>
      <c r="P1300" s="53"/>
      <c r="Q1300" s="56" t="s">
        <v>105</v>
      </c>
      <c r="R1300" s="53"/>
      <c r="S1300" s="53"/>
      <c r="T1300" s="53"/>
      <c r="U1300" s="53"/>
      <c r="V1300" s="57">
        <v>43063</v>
      </c>
      <c r="W1300" s="53"/>
      <c r="X1300" s="53"/>
      <c r="Y1300" s="57" t="s">
        <v>105</v>
      </c>
      <c r="Z1300" s="57">
        <v>43026</v>
      </c>
      <c r="AA1300" s="53" t="s">
        <v>131</v>
      </c>
      <c r="AB1300" s="53" t="s">
        <v>26</v>
      </c>
      <c r="AC1300" s="53" t="s">
        <v>4037</v>
      </c>
      <c r="AD1300" s="53" t="s">
        <v>114</v>
      </c>
      <c r="AE1300" s="53" t="s">
        <v>4026</v>
      </c>
    </row>
    <row r="1301" spans="1:31" x14ac:dyDescent="0.25">
      <c r="A1301" s="53" t="s">
        <v>4038</v>
      </c>
      <c r="B1301" s="54">
        <v>41572</v>
      </c>
      <c r="C1301" s="53"/>
      <c r="D1301" s="54">
        <v>42137</v>
      </c>
      <c r="E1301" s="53"/>
      <c r="F1301" s="53" t="s">
        <v>168</v>
      </c>
      <c r="G1301" s="54">
        <v>42275</v>
      </c>
      <c r="H1301" s="55">
        <v>8640000</v>
      </c>
      <c r="I1301" s="53" t="s">
        <v>872</v>
      </c>
      <c r="J1301" s="54" t="s">
        <v>4966</v>
      </c>
      <c r="K1301" s="55"/>
      <c r="L1301" s="56" t="s">
        <v>105</v>
      </c>
      <c r="M1301" s="53"/>
      <c r="N1301" s="53" t="s">
        <v>28</v>
      </c>
      <c r="O1301" s="56" t="s">
        <v>105</v>
      </c>
      <c r="P1301" s="53"/>
      <c r="Q1301" s="56" t="s">
        <v>105</v>
      </c>
      <c r="R1301" s="53"/>
      <c r="S1301" s="53"/>
      <c r="T1301" s="53"/>
      <c r="U1301" s="53"/>
      <c r="V1301" s="57" t="s">
        <v>105</v>
      </c>
      <c r="W1301" s="53"/>
      <c r="X1301" s="53"/>
      <c r="Y1301" s="57" t="s">
        <v>105</v>
      </c>
      <c r="Z1301" s="57" t="s">
        <v>105</v>
      </c>
      <c r="AA1301" s="53"/>
      <c r="AB1301" s="53" t="s">
        <v>117</v>
      </c>
      <c r="AC1301" s="53" t="s">
        <v>4039</v>
      </c>
      <c r="AD1301" s="53" t="s">
        <v>108</v>
      </c>
      <c r="AE1301" s="53" t="s">
        <v>4040</v>
      </c>
    </row>
    <row r="1302" spans="1:31" x14ac:dyDescent="0.25">
      <c r="A1302" s="53" t="s">
        <v>4041</v>
      </c>
      <c r="B1302" s="54">
        <v>41912</v>
      </c>
      <c r="C1302" s="53" t="s">
        <v>5838</v>
      </c>
      <c r="D1302" s="54">
        <v>42002</v>
      </c>
      <c r="E1302" s="53"/>
      <c r="F1302" s="53" t="s">
        <v>147</v>
      </c>
      <c r="G1302" s="54">
        <v>42275</v>
      </c>
      <c r="H1302" s="55">
        <v>32939156</v>
      </c>
      <c r="I1302" s="53" t="s">
        <v>234</v>
      </c>
      <c r="J1302" s="54" t="s">
        <v>4966</v>
      </c>
      <c r="K1302" s="55">
        <v>5200000000</v>
      </c>
      <c r="L1302" s="56" t="s">
        <v>105</v>
      </c>
      <c r="M1302" s="53"/>
      <c r="N1302" s="53"/>
      <c r="O1302" s="56" t="s">
        <v>105</v>
      </c>
      <c r="P1302" s="53"/>
      <c r="Q1302" s="56" t="s">
        <v>105</v>
      </c>
      <c r="R1302" s="53"/>
      <c r="S1302" s="53"/>
      <c r="T1302" s="53"/>
      <c r="U1302" s="53"/>
      <c r="V1302" s="57" t="s">
        <v>105</v>
      </c>
      <c r="W1302" s="53"/>
      <c r="X1302" s="53"/>
      <c r="Y1302" s="57" t="s">
        <v>105</v>
      </c>
      <c r="Z1302" s="57" t="s">
        <v>105</v>
      </c>
      <c r="AA1302" s="53"/>
      <c r="AB1302" s="53" t="s">
        <v>117</v>
      </c>
      <c r="AC1302" s="53" t="s">
        <v>4042</v>
      </c>
      <c r="AD1302" s="53" t="s">
        <v>108</v>
      </c>
      <c r="AE1302" s="53" t="s">
        <v>4043</v>
      </c>
    </row>
    <row r="1303" spans="1:31" x14ac:dyDescent="0.25">
      <c r="A1303" s="53" t="s">
        <v>4044</v>
      </c>
      <c r="B1303" s="54">
        <v>41774</v>
      </c>
      <c r="C1303" s="53" t="s">
        <v>5839</v>
      </c>
      <c r="D1303" s="54">
        <v>41778</v>
      </c>
      <c r="E1303" s="53"/>
      <c r="F1303" s="53" t="s">
        <v>111</v>
      </c>
      <c r="G1303" s="54">
        <v>42275</v>
      </c>
      <c r="H1303" s="55">
        <v>122691864</v>
      </c>
      <c r="I1303" s="53" t="s">
        <v>257</v>
      </c>
      <c r="J1303" s="54" t="s">
        <v>4966</v>
      </c>
      <c r="K1303" s="55"/>
      <c r="L1303" s="56" t="s">
        <v>105</v>
      </c>
      <c r="M1303" s="53"/>
      <c r="N1303" s="53"/>
      <c r="O1303" s="56" t="s">
        <v>105</v>
      </c>
      <c r="P1303" s="53"/>
      <c r="Q1303" s="56" t="s">
        <v>105</v>
      </c>
      <c r="R1303" s="53"/>
      <c r="S1303" s="53"/>
      <c r="T1303" s="53"/>
      <c r="U1303" s="53"/>
      <c r="V1303" s="57" t="s">
        <v>105</v>
      </c>
      <c r="W1303" s="53"/>
      <c r="X1303" s="53"/>
      <c r="Y1303" s="57" t="s">
        <v>105</v>
      </c>
      <c r="Z1303" s="57" t="s">
        <v>105</v>
      </c>
      <c r="AA1303" s="53"/>
      <c r="AB1303" s="53" t="s">
        <v>117</v>
      </c>
      <c r="AC1303" s="53" t="s">
        <v>4045</v>
      </c>
      <c r="AD1303" s="53" t="s">
        <v>108</v>
      </c>
      <c r="AE1303" s="53" t="s">
        <v>4046</v>
      </c>
    </row>
    <row r="1304" spans="1:31" x14ac:dyDescent="0.25">
      <c r="A1304" s="53" t="s">
        <v>4047</v>
      </c>
      <c r="B1304" s="54">
        <v>41145</v>
      </c>
      <c r="C1304" s="53" t="s">
        <v>5840</v>
      </c>
      <c r="D1304" s="54">
        <v>41738</v>
      </c>
      <c r="E1304" s="53"/>
      <c r="F1304" s="53" t="s">
        <v>111</v>
      </c>
      <c r="G1304" s="54">
        <v>41940</v>
      </c>
      <c r="H1304" s="55">
        <v>1823895</v>
      </c>
      <c r="I1304" s="53" t="s">
        <v>366</v>
      </c>
      <c r="J1304" s="54" t="s">
        <v>4966</v>
      </c>
      <c r="K1304" s="55">
        <v>50000000</v>
      </c>
      <c r="L1304" s="56" t="s">
        <v>105</v>
      </c>
      <c r="M1304" s="53"/>
      <c r="N1304" s="53"/>
      <c r="O1304" s="56" t="s">
        <v>105</v>
      </c>
      <c r="P1304" s="53"/>
      <c r="Q1304" s="56" t="s">
        <v>105</v>
      </c>
      <c r="R1304" s="53"/>
      <c r="S1304" s="53"/>
      <c r="T1304" s="53"/>
      <c r="U1304" s="53"/>
      <c r="V1304" s="57" t="s">
        <v>105</v>
      </c>
      <c r="W1304" s="53"/>
      <c r="X1304" s="53"/>
      <c r="Y1304" s="57" t="s">
        <v>105</v>
      </c>
      <c r="Z1304" s="57" t="s">
        <v>105</v>
      </c>
      <c r="AA1304" s="53"/>
      <c r="AB1304" s="53" t="s">
        <v>117</v>
      </c>
      <c r="AC1304" s="53" t="s">
        <v>4048</v>
      </c>
      <c r="AD1304" s="53" t="s">
        <v>108</v>
      </c>
      <c r="AE1304" s="53" t="s">
        <v>4049</v>
      </c>
    </row>
    <row r="1305" spans="1:31" x14ac:dyDescent="0.25">
      <c r="A1305" s="53" t="s">
        <v>4050</v>
      </c>
      <c r="B1305" s="54" t="s">
        <v>5841</v>
      </c>
      <c r="C1305" s="53"/>
      <c r="D1305" s="54">
        <v>42102</v>
      </c>
      <c r="E1305" s="53"/>
      <c r="F1305" s="53" t="s">
        <v>168</v>
      </c>
      <c r="G1305" s="54">
        <v>42305</v>
      </c>
      <c r="H1305" s="55">
        <v>67766040</v>
      </c>
      <c r="I1305" s="53" t="s">
        <v>190</v>
      </c>
      <c r="J1305" s="54" t="s">
        <v>4966</v>
      </c>
      <c r="K1305" s="55"/>
      <c r="L1305" s="56" t="s">
        <v>105</v>
      </c>
      <c r="M1305" s="53"/>
      <c r="N1305" s="53"/>
      <c r="O1305" s="56" t="s">
        <v>105</v>
      </c>
      <c r="P1305" s="53"/>
      <c r="Q1305" s="56" t="s">
        <v>105</v>
      </c>
      <c r="R1305" s="53"/>
      <c r="S1305" s="53"/>
      <c r="T1305" s="53"/>
      <c r="U1305" s="53"/>
      <c r="V1305" s="57" t="s">
        <v>105</v>
      </c>
      <c r="W1305" s="53"/>
      <c r="X1305" s="53"/>
      <c r="Y1305" s="57" t="s">
        <v>105</v>
      </c>
      <c r="Z1305" s="57" t="s">
        <v>105</v>
      </c>
      <c r="AA1305" s="53"/>
      <c r="AB1305" s="53" t="s">
        <v>117</v>
      </c>
      <c r="AC1305" s="53" t="s">
        <v>4051</v>
      </c>
      <c r="AD1305" s="53" t="s">
        <v>108</v>
      </c>
      <c r="AE1305" s="53" t="s">
        <v>4052</v>
      </c>
    </row>
    <row r="1306" spans="1:31" x14ac:dyDescent="0.25">
      <c r="A1306" s="53" t="s">
        <v>4053</v>
      </c>
      <c r="B1306" s="54">
        <v>39808</v>
      </c>
      <c r="C1306" s="53"/>
      <c r="D1306" s="54">
        <v>40855</v>
      </c>
      <c r="E1306" s="53"/>
      <c r="F1306" s="53" t="s">
        <v>168</v>
      </c>
      <c r="G1306" s="54">
        <v>41241</v>
      </c>
      <c r="H1306" s="55">
        <v>127056250</v>
      </c>
      <c r="I1306" s="53" t="s">
        <v>217</v>
      </c>
      <c r="J1306" s="54" t="s">
        <v>5842</v>
      </c>
      <c r="K1306" s="55">
        <v>240819864.25</v>
      </c>
      <c r="L1306" s="56" t="s">
        <v>105</v>
      </c>
      <c r="M1306" s="53"/>
      <c r="N1306" s="53" t="s">
        <v>27</v>
      </c>
      <c r="O1306" s="56">
        <v>42643</v>
      </c>
      <c r="P1306" s="53" t="s">
        <v>29</v>
      </c>
      <c r="Q1306" s="56">
        <v>43000</v>
      </c>
      <c r="R1306" s="53"/>
      <c r="S1306" s="53"/>
      <c r="T1306" s="53" t="s">
        <v>859</v>
      </c>
      <c r="U1306" s="53"/>
      <c r="V1306" s="57">
        <v>43067</v>
      </c>
      <c r="W1306" s="53"/>
      <c r="X1306" s="53"/>
      <c r="Y1306" s="57">
        <v>43129</v>
      </c>
      <c r="Z1306" s="57" t="s">
        <v>105</v>
      </c>
      <c r="AA1306" s="53"/>
      <c r="AB1306" s="53" t="s">
        <v>26</v>
      </c>
      <c r="AC1306" s="53" t="s">
        <v>4054</v>
      </c>
      <c r="AD1306" s="53" t="s">
        <v>108</v>
      </c>
      <c r="AE1306" s="53" t="s">
        <v>4055</v>
      </c>
    </row>
    <row r="1307" spans="1:31" x14ac:dyDescent="0.25">
      <c r="A1307" s="53" t="s">
        <v>4056</v>
      </c>
      <c r="B1307" s="54">
        <v>40658</v>
      </c>
      <c r="C1307" s="53"/>
      <c r="D1307" s="54">
        <v>41117</v>
      </c>
      <c r="E1307" s="53"/>
      <c r="F1307" s="53" t="s">
        <v>125</v>
      </c>
      <c r="G1307" s="54">
        <v>41606</v>
      </c>
      <c r="H1307" s="55">
        <v>480918351</v>
      </c>
      <c r="I1307" s="53" t="s">
        <v>583</v>
      </c>
      <c r="J1307" s="54" t="s">
        <v>4966</v>
      </c>
      <c r="K1307" s="55"/>
      <c r="L1307" s="56" t="s">
        <v>105</v>
      </c>
      <c r="M1307" s="53"/>
      <c r="N1307" s="53"/>
      <c r="O1307" s="56" t="s">
        <v>105</v>
      </c>
      <c r="P1307" s="53"/>
      <c r="Q1307" s="56" t="s">
        <v>105</v>
      </c>
      <c r="R1307" s="53"/>
      <c r="S1307" s="53"/>
      <c r="T1307" s="53"/>
      <c r="U1307" s="53"/>
      <c r="V1307" s="57" t="s">
        <v>105</v>
      </c>
      <c r="W1307" s="53"/>
      <c r="X1307" s="53"/>
      <c r="Y1307" s="57" t="s">
        <v>105</v>
      </c>
      <c r="Z1307" s="57" t="s">
        <v>105</v>
      </c>
      <c r="AA1307" s="53"/>
      <c r="AB1307" s="53" t="s">
        <v>117</v>
      </c>
      <c r="AC1307" s="53" t="s">
        <v>4057</v>
      </c>
      <c r="AD1307" s="53" t="s">
        <v>108</v>
      </c>
      <c r="AE1307" s="53" t="s">
        <v>4058</v>
      </c>
    </row>
    <row r="1308" spans="1:31" x14ac:dyDescent="0.25">
      <c r="A1308" s="53" t="s">
        <v>4059</v>
      </c>
      <c r="B1308" s="54">
        <v>41385</v>
      </c>
      <c r="C1308" s="53" t="s">
        <v>5843</v>
      </c>
      <c r="D1308" s="54">
        <v>41430</v>
      </c>
      <c r="E1308" s="53"/>
      <c r="F1308" s="53" t="s">
        <v>103</v>
      </c>
      <c r="G1308" s="54">
        <v>41606</v>
      </c>
      <c r="H1308" s="55">
        <v>552275030</v>
      </c>
      <c r="I1308" s="53" t="s">
        <v>104</v>
      </c>
      <c r="J1308" s="54" t="s">
        <v>4966</v>
      </c>
      <c r="K1308" s="55"/>
      <c r="L1308" s="56" t="s">
        <v>105</v>
      </c>
      <c r="M1308" s="53"/>
      <c r="N1308" s="53" t="s">
        <v>28</v>
      </c>
      <c r="O1308" s="56">
        <v>43140</v>
      </c>
      <c r="P1308" s="53"/>
      <c r="Q1308" s="56" t="s">
        <v>105</v>
      </c>
      <c r="R1308" s="53"/>
      <c r="S1308" s="53"/>
      <c r="T1308" s="53"/>
      <c r="U1308" s="53"/>
      <c r="V1308" s="57">
        <v>43171</v>
      </c>
      <c r="W1308" s="53"/>
      <c r="X1308" s="53"/>
      <c r="Y1308" s="57" t="s">
        <v>105</v>
      </c>
      <c r="Z1308" s="57" t="s">
        <v>105</v>
      </c>
      <c r="AA1308" s="53"/>
      <c r="AB1308" s="53" t="s">
        <v>26</v>
      </c>
      <c r="AC1308" s="53" t="s">
        <v>4060</v>
      </c>
      <c r="AD1308" s="53" t="s">
        <v>108</v>
      </c>
      <c r="AE1308" s="53" t="s">
        <v>4061</v>
      </c>
    </row>
    <row r="1309" spans="1:31" x14ac:dyDescent="0.25">
      <c r="A1309" s="53" t="s">
        <v>4062</v>
      </c>
      <c r="B1309" s="54">
        <v>41364</v>
      </c>
      <c r="C1309" s="53"/>
      <c r="D1309" s="54">
        <v>41431</v>
      </c>
      <c r="E1309" s="53"/>
      <c r="F1309" s="53" t="s">
        <v>134</v>
      </c>
      <c r="G1309" s="54">
        <v>41971</v>
      </c>
      <c r="H1309" s="55">
        <v>2936718329</v>
      </c>
      <c r="I1309" s="53" t="s">
        <v>135</v>
      </c>
      <c r="J1309" s="54" t="s">
        <v>4966</v>
      </c>
      <c r="K1309" s="55"/>
      <c r="L1309" s="56" t="s">
        <v>105</v>
      </c>
      <c r="M1309" s="53"/>
      <c r="N1309" s="53"/>
      <c r="O1309" s="56" t="s">
        <v>105</v>
      </c>
      <c r="P1309" s="53"/>
      <c r="Q1309" s="56" t="s">
        <v>105</v>
      </c>
      <c r="R1309" s="53"/>
      <c r="S1309" s="53"/>
      <c r="T1309" s="53"/>
      <c r="U1309" s="53"/>
      <c r="V1309" s="57" t="s">
        <v>105</v>
      </c>
      <c r="W1309" s="53"/>
      <c r="X1309" s="53"/>
      <c r="Y1309" s="57" t="s">
        <v>105</v>
      </c>
      <c r="Z1309" s="57" t="s">
        <v>105</v>
      </c>
      <c r="AA1309" s="53"/>
      <c r="AB1309" s="53" t="s">
        <v>117</v>
      </c>
      <c r="AC1309" s="53" t="s">
        <v>4063</v>
      </c>
      <c r="AD1309" s="53" t="s">
        <v>108</v>
      </c>
      <c r="AE1309" s="53" t="s">
        <v>4064</v>
      </c>
    </row>
    <row r="1310" spans="1:31" x14ac:dyDescent="0.25">
      <c r="A1310" s="53" t="s">
        <v>4065</v>
      </c>
      <c r="B1310" s="54">
        <v>40910</v>
      </c>
      <c r="C1310" s="53" t="s">
        <v>5844</v>
      </c>
      <c r="D1310" s="54">
        <v>41646</v>
      </c>
      <c r="E1310" s="53"/>
      <c r="F1310" s="53" t="s">
        <v>103</v>
      </c>
      <c r="G1310" s="54">
        <v>41971</v>
      </c>
      <c r="H1310" s="55">
        <v>1697295000</v>
      </c>
      <c r="I1310" s="53" t="s">
        <v>104</v>
      </c>
      <c r="J1310" s="54" t="s">
        <v>4966</v>
      </c>
      <c r="K1310" s="55"/>
      <c r="L1310" s="56" t="s">
        <v>105</v>
      </c>
      <c r="M1310" s="53"/>
      <c r="N1310" s="53"/>
      <c r="O1310" s="56" t="s">
        <v>105</v>
      </c>
      <c r="P1310" s="53"/>
      <c r="Q1310" s="56" t="s">
        <v>105</v>
      </c>
      <c r="R1310" s="53"/>
      <c r="S1310" s="53"/>
      <c r="T1310" s="53"/>
      <c r="U1310" s="53"/>
      <c r="V1310" s="57" t="s">
        <v>105</v>
      </c>
      <c r="W1310" s="53"/>
      <c r="X1310" s="53"/>
      <c r="Y1310" s="57" t="s">
        <v>105</v>
      </c>
      <c r="Z1310" s="57" t="s">
        <v>105</v>
      </c>
      <c r="AA1310" s="53"/>
      <c r="AB1310" s="53" t="s">
        <v>117</v>
      </c>
      <c r="AC1310" s="53" t="s">
        <v>4066</v>
      </c>
      <c r="AD1310" s="53" t="s">
        <v>108</v>
      </c>
      <c r="AE1310" s="53" t="s">
        <v>4067</v>
      </c>
    </row>
    <row r="1311" spans="1:31" x14ac:dyDescent="0.25">
      <c r="A1311" s="53" t="s">
        <v>4068</v>
      </c>
      <c r="B1311" s="54">
        <v>41263</v>
      </c>
      <c r="C1311" s="53" t="s">
        <v>5845</v>
      </c>
      <c r="D1311" s="54">
        <v>41811</v>
      </c>
      <c r="E1311" s="53"/>
      <c r="F1311" s="53" t="s">
        <v>111</v>
      </c>
      <c r="G1311" s="54">
        <v>41971</v>
      </c>
      <c r="H1311" s="55">
        <v>450865931</v>
      </c>
      <c r="I1311" s="53" t="s">
        <v>130</v>
      </c>
      <c r="J1311" s="54" t="s">
        <v>4966</v>
      </c>
      <c r="K1311" s="55"/>
      <c r="L1311" s="56" t="s">
        <v>105</v>
      </c>
      <c r="M1311" s="53"/>
      <c r="N1311" s="53"/>
      <c r="O1311" s="56" t="s">
        <v>105</v>
      </c>
      <c r="P1311" s="53"/>
      <c r="Q1311" s="56" t="s">
        <v>105</v>
      </c>
      <c r="R1311" s="53"/>
      <c r="S1311" s="53"/>
      <c r="T1311" s="53"/>
      <c r="U1311" s="53"/>
      <c r="V1311" s="57" t="s">
        <v>105</v>
      </c>
      <c r="W1311" s="53"/>
      <c r="X1311" s="53"/>
      <c r="Y1311" s="57" t="s">
        <v>105</v>
      </c>
      <c r="Z1311" s="57" t="s">
        <v>105</v>
      </c>
      <c r="AA1311" s="53"/>
      <c r="AB1311" s="53" t="s">
        <v>117</v>
      </c>
      <c r="AC1311" s="53" t="s">
        <v>4069</v>
      </c>
      <c r="AD1311" s="53" t="s">
        <v>108</v>
      </c>
      <c r="AE1311" s="53" t="s">
        <v>4070</v>
      </c>
    </row>
    <row r="1312" spans="1:31" x14ac:dyDescent="0.25">
      <c r="A1312" s="53" t="s">
        <v>4071</v>
      </c>
      <c r="B1312" s="54" t="s">
        <v>5846</v>
      </c>
      <c r="C1312" s="53" t="s">
        <v>5847</v>
      </c>
      <c r="D1312" s="54">
        <v>42949</v>
      </c>
      <c r="E1312" s="53"/>
      <c r="F1312" s="53" t="s">
        <v>134</v>
      </c>
      <c r="G1312" s="54">
        <v>43067</v>
      </c>
      <c r="H1312" s="55">
        <v>5136201</v>
      </c>
      <c r="I1312" s="53" t="s">
        <v>177</v>
      </c>
      <c r="J1312" s="54" t="s">
        <v>4966</v>
      </c>
      <c r="K1312" s="55"/>
      <c r="L1312" s="56" t="s">
        <v>105</v>
      </c>
      <c r="M1312" s="53"/>
      <c r="N1312" s="53"/>
      <c r="O1312" s="56" t="s">
        <v>105</v>
      </c>
      <c r="P1312" s="53"/>
      <c r="Q1312" s="56" t="s">
        <v>105</v>
      </c>
      <c r="R1312" s="53"/>
      <c r="S1312" s="53"/>
      <c r="T1312" s="53"/>
      <c r="U1312" s="53"/>
      <c r="V1312" s="57" t="s">
        <v>105</v>
      </c>
      <c r="W1312" s="53"/>
      <c r="X1312" s="53"/>
      <c r="Y1312" s="57" t="s">
        <v>105</v>
      </c>
      <c r="Z1312" s="57" t="s">
        <v>105</v>
      </c>
      <c r="AA1312" s="53"/>
      <c r="AB1312" s="53" t="s">
        <v>117</v>
      </c>
      <c r="AC1312" s="53" t="s">
        <v>4072</v>
      </c>
      <c r="AD1312" s="53" t="s">
        <v>108</v>
      </c>
      <c r="AE1312" s="53" t="s">
        <v>4073</v>
      </c>
    </row>
    <row r="1313" spans="1:31" x14ac:dyDescent="0.25">
      <c r="A1313" s="53" t="s">
        <v>4074</v>
      </c>
      <c r="B1313" s="54">
        <v>42719</v>
      </c>
      <c r="C1313" s="53"/>
      <c r="D1313" s="54">
        <v>42881</v>
      </c>
      <c r="E1313" s="53"/>
      <c r="F1313" s="53" t="s">
        <v>103</v>
      </c>
      <c r="G1313" s="54">
        <v>43067</v>
      </c>
      <c r="H1313" s="55">
        <v>2572311</v>
      </c>
      <c r="I1313" s="53" t="s">
        <v>1208</v>
      </c>
      <c r="J1313" s="54" t="s">
        <v>4966</v>
      </c>
      <c r="K1313" s="55"/>
      <c r="L1313" s="56" t="s">
        <v>105</v>
      </c>
      <c r="M1313" s="53"/>
      <c r="N1313" s="53"/>
      <c r="O1313" s="56" t="s">
        <v>105</v>
      </c>
      <c r="P1313" s="53"/>
      <c r="Q1313" s="56" t="s">
        <v>105</v>
      </c>
      <c r="R1313" s="53"/>
      <c r="S1313" s="53"/>
      <c r="T1313" s="53"/>
      <c r="U1313" s="53"/>
      <c r="V1313" s="57" t="s">
        <v>105</v>
      </c>
      <c r="W1313" s="53"/>
      <c r="X1313" s="53"/>
      <c r="Y1313" s="57" t="s">
        <v>105</v>
      </c>
      <c r="Z1313" s="57" t="s">
        <v>105</v>
      </c>
      <c r="AA1313" s="53"/>
      <c r="AB1313" s="53" t="s">
        <v>117</v>
      </c>
      <c r="AC1313" s="53" t="s">
        <v>4075</v>
      </c>
      <c r="AD1313" s="53" t="s">
        <v>108</v>
      </c>
      <c r="AE1313" s="53" t="s">
        <v>4076</v>
      </c>
    </row>
    <row r="1314" spans="1:31" x14ac:dyDescent="0.25">
      <c r="A1314" s="53" t="s">
        <v>4077</v>
      </c>
      <c r="B1314" s="54">
        <v>42220</v>
      </c>
      <c r="C1314" s="53"/>
      <c r="D1314" s="54">
        <v>43005</v>
      </c>
      <c r="E1314" s="53"/>
      <c r="F1314" s="53" t="s">
        <v>147</v>
      </c>
      <c r="G1314" s="54">
        <v>43067</v>
      </c>
      <c r="H1314" s="55">
        <v>1010944085</v>
      </c>
      <c r="I1314" s="53" t="s">
        <v>153</v>
      </c>
      <c r="J1314" s="54" t="s">
        <v>4966</v>
      </c>
      <c r="K1314" s="55"/>
      <c r="L1314" s="56" t="s">
        <v>105</v>
      </c>
      <c r="M1314" s="53"/>
      <c r="N1314" s="53"/>
      <c r="O1314" s="56" t="s">
        <v>105</v>
      </c>
      <c r="P1314" s="53"/>
      <c r="Q1314" s="56" t="s">
        <v>105</v>
      </c>
      <c r="R1314" s="53"/>
      <c r="S1314" s="53"/>
      <c r="T1314" s="53"/>
      <c r="U1314" s="53"/>
      <c r="V1314" s="57" t="s">
        <v>105</v>
      </c>
      <c r="W1314" s="53"/>
      <c r="X1314" s="53"/>
      <c r="Y1314" s="57" t="s">
        <v>105</v>
      </c>
      <c r="Z1314" s="57" t="s">
        <v>105</v>
      </c>
      <c r="AA1314" s="53"/>
      <c r="AB1314" s="53" t="s">
        <v>117</v>
      </c>
      <c r="AC1314" s="53" t="s">
        <v>4078</v>
      </c>
      <c r="AD1314" s="53" t="s">
        <v>108</v>
      </c>
      <c r="AE1314" s="53" t="s">
        <v>670</v>
      </c>
    </row>
    <row r="1315" spans="1:31" x14ac:dyDescent="0.25">
      <c r="A1315" s="53" t="s">
        <v>4079</v>
      </c>
      <c r="B1315" s="54">
        <v>42734</v>
      </c>
      <c r="C1315" s="53" t="s">
        <v>5848</v>
      </c>
      <c r="D1315" s="54">
        <v>42948</v>
      </c>
      <c r="E1315" s="53"/>
      <c r="F1315" s="53" t="s">
        <v>111</v>
      </c>
      <c r="G1315" s="54">
        <v>43067</v>
      </c>
      <c r="H1315" s="55">
        <v>127600000</v>
      </c>
      <c r="I1315" s="53" t="s">
        <v>393</v>
      </c>
      <c r="J1315" s="54" t="s">
        <v>4966</v>
      </c>
      <c r="K1315" s="55"/>
      <c r="L1315" s="56" t="s">
        <v>105</v>
      </c>
      <c r="M1315" s="53"/>
      <c r="N1315" s="53"/>
      <c r="O1315" s="56" t="s">
        <v>105</v>
      </c>
      <c r="P1315" s="53"/>
      <c r="Q1315" s="56" t="s">
        <v>105</v>
      </c>
      <c r="R1315" s="53"/>
      <c r="S1315" s="53"/>
      <c r="T1315" s="53"/>
      <c r="U1315" s="53"/>
      <c r="V1315" s="57" t="s">
        <v>105</v>
      </c>
      <c r="W1315" s="53"/>
      <c r="X1315" s="53"/>
      <c r="Y1315" s="57" t="s">
        <v>105</v>
      </c>
      <c r="Z1315" s="57" t="s">
        <v>105</v>
      </c>
      <c r="AA1315" s="53"/>
      <c r="AB1315" s="53" t="s">
        <v>117</v>
      </c>
      <c r="AC1315" s="53" t="s">
        <v>4080</v>
      </c>
      <c r="AD1315" s="53" t="s">
        <v>108</v>
      </c>
      <c r="AE1315" s="53" t="s">
        <v>4081</v>
      </c>
    </row>
    <row r="1316" spans="1:31" x14ac:dyDescent="0.25">
      <c r="A1316" s="53" t="s">
        <v>4082</v>
      </c>
      <c r="B1316" s="54">
        <v>42264</v>
      </c>
      <c r="C1316" s="53" t="s">
        <v>5849</v>
      </c>
      <c r="D1316" s="54">
        <v>42724</v>
      </c>
      <c r="E1316" s="53"/>
      <c r="F1316" s="53" t="s">
        <v>111</v>
      </c>
      <c r="G1316" s="54">
        <v>43067</v>
      </c>
      <c r="H1316" s="55">
        <v>2894500</v>
      </c>
      <c r="I1316" s="53" t="s">
        <v>348</v>
      </c>
      <c r="J1316" s="54" t="s">
        <v>4966</v>
      </c>
      <c r="K1316" s="55"/>
      <c r="L1316" s="56" t="s">
        <v>105</v>
      </c>
      <c r="M1316" s="53"/>
      <c r="N1316" s="53"/>
      <c r="O1316" s="56" t="s">
        <v>105</v>
      </c>
      <c r="P1316" s="53"/>
      <c r="Q1316" s="56" t="s">
        <v>105</v>
      </c>
      <c r="R1316" s="53"/>
      <c r="S1316" s="53"/>
      <c r="T1316" s="53"/>
      <c r="U1316" s="53"/>
      <c r="V1316" s="57" t="s">
        <v>105</v>
      </c>
      <c r="W1316" s="53"/>
      <c r="X1316" s="53"/>
      <c r="Y1316" s="57" t="s">
        <v>105</v>
      </c>
      <c r="Z1316" s="57" t="s">
        <v>105</v>
      </c>
      <c r="AA1316" s="53"/>
      <c r="AB1316" s="53" t="s">
        <v>117</v>
      </c>
      <c r="AC1316" s="53" t="s">
        <v>4083</v>
      </c>
      <c r="AD1316" s="53" t="s">
        <v>108</v>
      </c>
      <c r="AE1316" s="53" t="s">
        <v>4084</v>
      </c>
    </row>
    <row r="1317" spans="1:31" x14ac:dyDescent="0.25">
      <c r="A1317" s="53" t="s">
        <v>4085</v>
      </c>
      <c r="B1317" s="54">
        <v>41737</v>
      </c>
      <c r="C1317" s="53" t="s">
        <v>5850</v>
      </c>
      <c r="D1317" s="54">
        <v>42439</v>
      </c>
      <c r="E1317" s="53"/>
      <c r="F1317" s="53" t="s">
        <v>134</v>
      </c>
      <c r="G1317" s="54">
        <v>42732</v>
      </c>
      <c r="H1317" s="55">
        <v>15362000</v>
      </c>
      <c r="I1317" s="53" t="s">
        <v>135</v>
      </c>
      <c r="J1317" s="54" t="s">
        <v>4966</v>
      </c>
      <c r="K1317" s="55"/>
      <c r="L1317" s="56" t="s">
        <v>105</v>
      </c>
      <c r="M1317" s="53"/>
      <c r="N1317" s="53"/>
      <c r="O1317" s="56" t="s">
        <v>105</v>
      </c>
      <c r="P1317" s="53"/>
      <c r="Q1317" s="56" t="s">
        <v>105</v>
      </c>
      <c r="R1317" s="53"/>
      <c r="S1317" s="53"/>
      <c r="T1317" s="53"/>
      <c r="U1317" s="53"/>
      <c r="V1317" s="57" t="s">
        <v>105</v>
      </c>
      <c r="W1317" s="53"/>
      <c r="X1317" s="53"/>
      <c r="Y1317" s="57" t="s">
        <v>105</v>
      </c>
      <c r="Z1317" s="57" t="s">
        <v>105</v>
      </c>
      <c r="AA1317" s="53"/>
      <c r="AB1317" s="53" t="s">
        <v>117</v>
      </c>
      <c r="AC1317" s="53" t="s">
        <v>4086</v>
      </c>
      <c r="AD1317" s="53" t="s">
        <v>108</v>
      </c>
      <c r="AE1317" s="53" t="s">
        <v>4087</v>
      </c>
    </row>
    <row r="1318" spans="1:31" x14ac:dyDescent="0.25">
      <c r="A1318" s="53" t="s">
        <v>4088</v>
      </c>
      <c r="B1318" s="54">
        <v>41235</v>
      </c>
      <c r="C1318" s="53"/>
      <c r="D1318" s="54">
        <v>41200</v>
      </c>
      <c r="E1318" s="53"/>
      <c r="F1318" s="53" t="s">
        <v>125</v>
      </c>
      <c r="G1318" s="54">
        <v>41668</v>
      </c>
      <c r="H1318" s="55">
        <v>68716686</v>
      </c>
      <c r="I1318" s="53" t="s">
        <v>583</v>
      </c>
      <c r="J1318" s="54" t="s">
        <v>4966</v>
      </c>
      <c r="K1318" s="55">
        <v>3907380884</v>
      </c>
      <c r="L1318" s="56" t="s">
        <v>105</v>
      </c>
      <c r="M1318" s="53"/>
      <c r="N1318" s="53"/>
      <c r="O1318" s="56" t="s">
        <v>105</v>
      </c>
      <c r="P1318" s="53"/>
      <c r="Q1318" s="56" t="s">
        <v>105</v>
      </c>
      <c r="R1318" s="53"/>
      <c r="S1318" s="53"/>
      <c r="T1318" s="53"/>
      <c r="U1318" s="53"/>
      <c r="V1318" s="57" t="s">
        <v>105</v>
      </c>
      <c r="W1318" s="53"/>
      <c r="X1318" s="53"/>
      <c r="Y1318" s="57" t="s">
        <v>105</v>
      </c>
      <c r="Z1318" s="57" t="s">
        <v>105</v>
      </c>
      <c r="AA1318" s="53"/>
      <c r="AB1318" s="53" t="s">
        <v>117</v>
      </c>
      <c r="AC1318" s="53" t="s">
        <v>4089</v>
      </c>
      <c r="AD1318" s="53" t="s">
        <v>108</v>
      </c>
      <c r="AE1318" s="53" t="s">
        <v>4088</v>
      </c>
    </row>
    <row r="1319" spans="1:31" x14ac:dyDescent="0.25">
      <c r="A1319" s="53" t="s">
        <v>4090</v>
      </c>
      <c r="B1319" s="54">
        <v>41211</v>
      </c>
      <c r="C1319" s="53"/>
      <c r="D1319" s="54">
        <v>41898</v>
      </c>
      <c r="E1319" s="53"/>
      <c r="F1319" s="53" t="s">
        <v>168</v>
      </c>
      <c r="G1319" s="54">
        <v>42033</v>
      </c>
      <c r="H1319" s="55">
        <v>160885103</v>
      </c>
      <c r="I1319" s="53" t="s">
        <v>217</v>
      </c>
      <c r="J1319" s="54" t="s">
        <v>4966</v>
      </c>
      <c r="K1319" s="55"/>
      <c r="L1319" s="56" t="s">
        <v>105</v>
      </c>
      <c r="M1319" s="53"/>
      <c r="N1319" s="53"/>
      <c r="O1319" s="56" t="s">
        <v>105</v>
      </c>
      <c r="P1319" s="53"/>
      <c r="Q1319" s="56" t="s">
        <v>105</v>
      </c>
      <c r="R1319" s="53"/>
      <c r="S1319" s="53"/>
      <c r="T1319" s="53"/>
      <c r="U1319" s="53"/>
      <c r="V1319" s="57" t="s">
        <v>105</v>
      </c>
      <c r="W1319" s="53"/>
      <c r="X1319" s="53"/>
      <c r="Y1319" s="57" t="s">
        <v>105</v>
      </c>
      <c r="Z1319" s="57" t="s">
        <v>105</v>
      </c>
      <c r="AA1319" s="53"/>
      <c r="AB1319" s="53" t="s">
        <v>117</v>
      </c>
      <c r="AC1319" s="53" t="s">
        <v>4091</v>
      </c>
      <c r="AD1319" s="53" t="s">
        <v>108</v>
      </c>
      <c r="AE1319" s="53" t="s">
        <v>4092</v>
      </c>
    </row>
    <row r="1320" spans="1:31" x14ac:dyDescent="0.25">
      <c r="A1320" s="53" t="s">
        <v>4093</v>
      </c>
      <c r="B1320" s="54">
        <v>41404</v>
      </c>
      <c r="C1320" s="53" t="s">
        <v>5851</v>
      </c>
      <c r="D1320" s="54">
        <v>42173</v>
      </c>
      <c r="E1320" s="53"/>
      <c r="F1320" s="53" t="s">
        <v>172</v>
      </c>
      <c r="G1320" s="54">
        <v>42398</v>
      </c>
      <c r="H1320" s="55">
        <v>104546647</v>
      </c>
      <c r="I1320" s="53" t="s">
        <v>422</v>
      </c>
      <c r="J1320" s="54" t="s">
        <v>4966</v>
      </c>
      <c r="K1320" s="55"/>
      <c r="L1320" s="56" t="s">
        <v>105</v>
      </c>
      <c r="M1320" s="53"/>
      <c r="N1320" s="53"/>
      <c r="O1320" s="56" t="s">
        <v>105</v>
      </c>
      <c r="P1320" s="53"/>
      <c r="Q1320" s="56" t="s">
        <v>105</v>
      </c>
      <c r="R1320" s="53"/>
      <c r="S1320" s="53"/>
      <c r="T1320" s="53"/>
      <c r="U1320" s="53"/>
      <c r="V1320" s="57" t="s">
        <v>105</v>
      </c>
      <c r="W1320" s="53"/>
      <c r="X1320" s="53"/>
      <c r="Y1320" s="57" t="s">
        <v>105</v>
      </c>
      <c r="Z1320" s="57" t="s">
        <v>105</v>
      </c>
      <c r="AA1320" s="53"/>
      <c r="AB1320" s="53" t="s">
        <v>117</v>
      </c>
      <c r="AC1320" s="53" t="s">
        <v>4094</v>
      </c>
      <c r="AD1320" s="53" t="s">
        <v>108</v>
      </c>
      <c r="AE1320" s="53" t="s">
        <v>4095</v>
      </c>
    </row>
    <row r="1321" spans="1:31" x14ac:dyDescent="0.25">
      <c r="A1321" s="53" t="s">
        <v>4096</v>
      </c>
      <c r="B1321" s="54">
        <v>41544</v>
      </c>
      <c r="C1321" s="53"/>
      <c r="D1321" s="54">
        <v>42284</v>
      </c>
      <c r="E1321" s="53"/>
      <c r="F1321" s="53" t="s">
        <v>134</v>
      </c>
      <c r="G1321" s="54">
        <v>42398</v>
      </c>
      <c r="H1321" s="55">
        <v>351464713</v>
      </c>
      <c r="I1321" s="53" t="s">
        <v>143</v>
      </c>
      <c r="J1321" s="54" t="s">
        <v>4966</v>
      </c>
      <c r="K1321" s="55"/>
      <c r="L1321" s="56" t="s">
        <v>105</v>
      </c>
      <c r="M1321" s="53"/>
      <c r="N1321" s="53"/>
      <c r="O1321" s="56" t="s">
        <v>105</v>
      </c>
      <c r="P1321" s="53"/>
      <c r="Q1321" s="56" t="s">
        <v>105</v>
      </c>
      <c r="R1321" s="53"/>
      <c r="S1321" s="53"/>
      <c r="T1321" s="53"/>
      <c r="U1321" s="53"/>
      <c r="V1321" s="57" t="s">
        <v>105</v>
      </c>
      <c r="W1321" s="53"/>
      <c r="X1321" s="53"/>
      <c r="Y1321" s="57" t="s">
        <v>105</v>
      </c>
      <c r="Z1321" s="57" t="s">
        <v>105</v>
      </c>
      <c r="AA1321" s="53"/>
      <c r="AB1321" s="53" t="s">
        <v>117</v>
      </c>
      <c r="AC1321" s="53" t="s">
        <v>4097</v>
      </c>
      <c r="AD1321" s="53" t="s">
        <v>108</v>
      </c>
      <c r="AE1321" s="53" t="s">
        <v>4098</v>
      </c>
    </row>
    <row r="1322" spans="1:31" x14ac:dyDescent="0.25">
      <c r="A1322" s="53" t="s">
        <v>4099</v>
      </c>
      <c r="B1322" s="54">
        <v>42052</v>
      </c>
      <c r="C1322" s="53" t="s">
        <v>5852</v>
      </c>
      <c r="D1322" s="54">
        <v>42262</v>
      </c>
      <c r="E1322" s="53"/>
      <c r="F1322" s="53" t="s">
        <v>134</v>
      </c>
      <c r="G1322" s="54">
        <v>42398</v>
      </c>
      <c r="H1322" s="55">
        <v>23722224</v>
      </c>
      <c r="I1322" s="53" t="s">
        <v>1063</v>
      </c>
      <c r="J1322" s="54" t="s">
        <v>4972</v>
      </c>
      <c r="K1322" s="55">
        <v>14114764</v>
      </c>
      <c r="L1322" s="56" t="s">
        <v>105</v>
      </c>
      <c r="M1322" s="53"/>
      <c r="N1322" s="53"/>
      <c r="O1322" s="56" t="s">
        <v>105</v>
      </c>
      <c r="P1322" s="53"/>
      <c r="Q1322" s="56" t="s">
        <v>105</v>
      </c>
      <c r="R1322" s="53"/>
      <c r="S1322" s="53"/>
      <c r="T1322" s="53"/>
      <c r="U1322" s="53"/>
      <c r="V1322" s="57" t="s">
        <v>105</v>
      </c>
      <c r="W1322" s="53"/>
      <c r="X1322" s="53"/>
      <c r="Y1322" s="57" t="s">
        <v>105</v>
      </c>
      <c r="Z1322" s="57" t="s">
        <v>105</v>
      </c>
      <c r="AA1322" s="53"/>
      <c r="AB1322" s="53" t="s">
        <v>117</v>
      </c>
      <c r="AC1322" s="53" t="s">
        <v>4100</v>
      </c>
      <c r="AD1322" s="53" t="s">
        <v>108</v>
      </c>
      <c r="AE1322" s="53" t="s">
        <v>4101</v>
      </c>
    </row>
    <row r="1323" spans="1:31" x14ac:dyDescent="0.25">
      <c r="A1323" s="53" t="s">
        <v>4102</v>
      </c>
      <c r="B1323" s="54">
        <v>41988</v>
      </c>
      <c r="C1323" s="53"/>
      <c r="D1323" s="54">
        <v>42306</v>
      </c>
      <c r="E1323" s="53"/>
      <c r="F1323" s="53" t="s">
        <v>168</v>
      </c>
      <c r="G1323" s="54">
        <v>42398</v>
      </c>
      <c r="H1323" s="55">
        <v>38835000</v>
      </c>
      <c r="I1323" s="53" t="s">
        <v>386</v>
      </c>
      <c r="J1323" s="54" t="s">
        <v>4972</v>
      </c>
      <c r="K1323" s="55">
        <v>369015000</v>
      </c>
      <c r="L1323" s="56" t="s">
        <v>105</v>
      </c>
      <c r="M1323" s="53"/>
      <c r="N1323" s="53"/>
      <c r="O1323" s="56" t="s">
        <v>105</v>
      </c>
      <c r="P1323" s="53"/>
      <c r="Q1323" s="56" t="s">
        <v>105</v>
      </c>
      <c r="R1323" s="53"/>
      <c r="S1323" s="53"/>
      <c r="T1323" s="53"/>
      <c r="U1323" s="53"/>
      <c r="V1323" s="57" t="s">
        <v>105</v>
      </c>
      <c r="W1323" s="53"/>
      <c r="X1323" s="53"/>
      <c r="Y1323" s="57" t="s">
        <v>105</v>
      </c>
      <c r="Z1323" s="57" t="s">
        <v>105</v>
      </c>
      <c r="AA1323" s="53"/>
      <c r="AB1323" s="53" t="s">
        <v>117</v>
      </c>
      <c r="AC1323" s="53" t="s">
        <v>4103</v>
      </c>
      <c r="AD1323" s="53" t="s">
        <v>108</v>
      </c>
      <c r="AE1323" s="53" t="s">
        <v>4104</v>
      </c>
    </row>
    <row r="1324" spans="1:31" x14ac:dyDescent="0.25">
      <c r="A1324" s="53" t="s">
        <v>4105</v>
      </c>
      <c r="B1324" s="54">
        <v>41792</v>
      </c>
      <c r="C1324" s="53"/>
      <c r="D1324" s="54">
        <v>41906</v>
      </c>
      <c r="E1324" s="53"/>
      <c r="F1324" s="53" t="s">
        <v>134</v>
      </c>
      <c r="G1324" s="54">
        <v>42398</v>
      </c>
      <c r="H1324" s="55">
        <v>383619229</v>
      </c>
      <c r="I1324" s="53" t="s">
        <v>306</v>
      </c>
      <c r="J1324" s="54" t="s">
        <v>5853</v>
      </c>
      <c r="K1324" s="55">
        <v>2400000000</v>
      </c>
      <c r="L1324" s="56" t="s">
        <v>105</v>
      </c>
      <c r="M1324" s="53"/>
      <c r="N1324" s="53"/>
      <c r="O1324" s="56" t="s">
        <v>105</v>
      </c>
      <c r="P1324" s="53"/>
      <c r="Q1324" s="56" t="s">
        <v>105</v>
      </c>
      <c r="R1324" s="53"/>
      <c r="S1324" s="53"/>
      <c r="T1324" s="53"/>
      <c r="U1324" s="53"/>
      <c r="V1324" s="57" t="s">
        <v>105</v>
      </c>
      <c r="W1324" s="53"/>
      <c r="X1324" s="53"/>
      <c r="Y1324" s="57" t="s">
        <v>105</v>
      </c>
      <c r="Z1324" s="57" t="s">
        <v>105</v>
      </c>
      <c r="AA1324" s="53"/>
      <c r="AB1324" s="53" t="s">
        <v>117</v>
      </c>
      <c r="AC1324" s="53" t="s">
        <v>4106</v>
      </c>
      <c r="AD1324" s="53" t="s">
        <v>108</v>
      </c>
      <c r="AE1324" s="53" t="s">
        <v>4107</v>
      </c>
    </row>
    <row r="1325" spans="1:31" x14ac:dyDescent="0.25">
      <c r="A1325" s="53" t="s">
        <v>4108</v>
      </c>
      <c r="B1325" s="54">
        <v>41978</v>
      </c>
      <c r="C1325" s="53" t="s">
        <v>5854</v>
      </c>
      <c r="D1325" s="54">
        <v>42191</v>
      </c>
      <c r="E1325" s="53"/>
      <c r="F1325" s="53" t="s">
        <v>103</v>
      </c>
      <c r="G1325" s="54">
        <v>42398</v>
      </c>
      <c r="H1325" s="55">
        <v>198594001</v>
      </c>
      <c r="I1325" s="53" t="s">
        <v>116</v>
      </c>
      <c r="J1325" s="54" t="s">
        <v>4972</v>
      </c>
      <c r="K1325" s="55">
        <v>315780000</v>
      </c>
      <c r="L1325" s="56" t="s">
        <v>105</v>
      </c>
      <c r="M1325" s="53"/>
      <c r="N1325" s="53"/>
      <c r="O1325" s="56" t="s">
        <v>105</v>
      </c>
      <c r="P1325" s="53"/>
      <c r="Q1325" s="56" t="s">
        <v>105</v>
      </c>
      <c r="R1325" s="53"/>
      <c r="S1325" s="53"/>
      <c r="T1325" s="53"/>
      <c r="U1325" s="53"/>
      <c r="V1325" s="57" t="s">
        <v>105</v>
      </c>
      <c r="W1325" s="53"/>
      <c r="X1325" s="53"/>
      <c r="Y1325" s="57" t="s">
        <v>105</v>
      </c>
      <c r="Z1325" s="57" t="s">
        <v>105</v>
      </c>
      <c r="AA1325" s="53"/>
      <c r="AB1325" s="53" t="s">
        <v>117</v>
      </c>
      <c r="AC1325" s="53" t="s">
        <v>4109</v>
      </c>
      <c r="AD1325" s="53" t="s">
        <v>108</v>
      </c>
      <c r="AE1325" s="53" t="s">
        <v>4110</v>
      </c>
    </row>
    <row r="1326" spans="1:31" x14ac:dyDescent="0.25">
      <c r="A1326" s="53" t="s">
        <v>4111</v>
      </c>
      <c r="B1326" s="54">
        <v>41350</v>
      </c>
      <c r="C1326" s="53" t="s">
        <v>5855</v>
      </c>
      <c r="D1326" s="54">
        <v>42368</v>
      </c>
      <c r="E1326" s="53"/>
      <c r="F1326" s="53" t="s">
        <v>103</v>
      </c>
      <c r="G1326" s="54">
        <v>42429</v>
      </c>
      <c r="H1326" s="55">
        <v>24581000</v>
      </c>
      <c r="I1326" s="53" t="s">
        <v>104</v>
      </c>
      <c r="J1326" s="54" t="s">
        <v>4966</v>
      </c>
      <c r="K1326" s="55"/>
      <c r="L1326" s="56" t="s">
        <v>105</v>
      </c>
      <c r="M1326" s="53"/>
      <c r="N1326" s="53"/>
      <c r="O1326" s="56" t="s">
        <v>105</v>
      </c>
      <c r="P1326" s="53"/>
      <c r="Q1326" s="56" t="s">
        <v>105</v>
      </c>
      <c r="R1326" s="53"/>
      <c r="S1326" s="53"/>
      <c r="T1326" s="53"/>
      <c r="U1326" s="53"/>
      <c r="V1326" s="57" t="s">
        <v>105</v>
      </c>
      <c r="W1326" s="53"/>
      <c r="X1326" s="53"/>
      <c r="Y1326" s="57" t="s">
        <v>105</v>
      </c>
      <c r="Z1326" s="57" t="s">
        <v>105</v>
      </c>
      <c r="AA1326" s="53"/>
      <c r="AB1326" s="53" t="s">
        <v>117</v>
      </c>
      <c r="AC1326" s="53" t="s">
        <v>4112</v>
      </c>
      <c r="AD1326" s="53" t="s">
        <v>108</v>
      </c>
      <c r="AE1326" s="53" t="s">
        <v>4113</v>
      </c>
    </row>
    <row r="1327" spans="1:31" x14ac:dyDescent="0.25">
      <c r="A1327" s="53" t="s">
        <v>4114</v>
      </c>
      <c r="B1327" s="54">
        <v>41736</v>
      </c>
      <c r="C1327" s="53" t="s">
        <v>5856</v>
      </c>
      <c r="D1327" s="54">
        <v>42340</v>
      </c>
      <c r="E1327" s="53"/>
      <c r="F1327" s="53" t="s">
        <v>111</v>
      </c>
      <c r="G1327" s="54">
        <v>42429</v>
      </c>
      <c r="H1327" s="55">
        <v>287758072</v>
      </c>
      <c r="I1327" s="53" t="s">
        <v>335</v>
      </c>
      <c r="J1327" s="54" t="s">
        <v>4966</v>
      </c>
      <c r="K1327" s="55">
        <v>2300000000</v>
      </c>
      <c r="L1327" s="56" t="s">
        <v>105</v>
      </c>
      <c r="M1327" s="53"/>
      <c r="N1327" s="53"/>
      <c r="O1327" s="56" t="s">
        <v>105</v>
      </c>
      <c r="P1327" s="53"/>
      <c r="Q1327" s="56" t="s">
        <v>105</v>
      </c>
      <c r="R1327" s="53"/>
      <c r="S1327" s="53"/>
      <c r="T1327" s="53"/>
      <c r="U1327" s="53"/>
      <c r="V1327" s="57" t="s">
        <v>105</v>
      </c>
      <c r="W1327" s="53"/>
      <c r="X1327" s="53"/>
      <c r="Y1327" s="57" t="s">
        <v>105</v>
      </c>
      <c r="Z1327" s="57" t="s">
        <v>105</v>
      </c>
      <c r="AA1327" s="53"/>
      <c r="AB1327" s="53" t="s">
        <v>117</v>
      </c>
      <c r="AC1327" s="53" t="s">
        <v>4115</v>
      </c>
      <c r="AD1327" s="53" t="s">
        <v>108</v>
      </c>
      <c r="AE1327" s="53" t="s">
        <v>4116</v>
      </c>
    </row>
    <row r="1328" spans="1:31" x14ac:dyDescent="0.25">
      <c r="A1328" s="53" t="s">
        <v>4117</v>
      </c>
      <c r="B1328" s="54">
        <v>41416</v>
      </c>
      <c r="C1328" s="53"/>
      <c r="D1328" s="54">
        <v>42585</v>
      </c>
      <c r="E1328" s="53"/>
      <c r="F1328" s="53" t="s">
        <v>287</v>
      </c>
      <c r="G1328" s="54">
        <v>42823</v>
      </c>
      <c r="H1328" s="55">
        <v>52680000</v>
      </c>
      <c r="I1328" s="53" t="s">
        <v>443</v>
      </c>
      <c r="J1328" s="54" t="s">
        <v>4966</v>
      </c>
      <c r="K1328" s="55"/>
      <c r="L1328" s="56" t="s">
        <v>105</v>
      </c>
      <c r="M1328" s="53"/>
      <c r="N1328" s="53"/>
      <c r="O1328" s="56" t="s">
        <v>105</v>
      </c>
      <c r="P1328" s="53"/>
      <c r="Q1328" s="56" t="s">
        <v>105</v>
      </c>
      <c r="R1328" s="53"/>
      <c r="S1328" s="53"/>
      <c r="T1328" s="53"/>
      <c r="U1328" s="53"/>
      <c r="V1328" s="57" t="s">
        <v>105</v>
      </c>
      <c r="W1328" s="53"/>
      <c r="X1328" s="53"/>
      <c r="Y1328" s="57" t="s">
        <v>105</v>
      </c>
      <c r="Z1328" s="57" t="s">
        <v>105</v>
      </c>
      <c r="AA1328" s="53"/>
      <c r="AB1328" s="53" t="s">
        <v>117</v>
      </c>
      <c r="AC1328" s="53" t="s">
        <v>4118</v>
      </c>
      <c r="AD1328" s="53" t="s">
        <v>108</v>
      </c>
      <c r="AE1328" s="53" t="s">
        <v>4117</v>
      </c>
    </row>
    <row r="1329" spans="1:31" x14ac:dyDescent="0.25">
      <c r="A1329" s="53" t="s">
        <v>4119</v>
      </c>
      <c r="B1329" s="54">
        <v>42004</v>
      </c>
      <c r="C1329" s="53"/>
      <c r="D1329" s="54">
        <v>42585</v>
      </c>
      <c r="E1329" s="53"/>
      <c r="F1329" s="53" t="s">
        <v>168</v>
      </c>
      <c r="G1329" s="54">
        <v>42823</v>
      </c>
      <c r="H1329" s="55">
        <v>61428571</v>
      </c>
      <c r="I1329" s="53" t="s">
        <v>549</v>
      </c>
      <c r="J1329" s="54" t="s">
        <v>4966</v>
      </c>
      <c r="K1329" s="55"/>
      <c r="L1329" s="56" t="s">
        <v>105</v>
      </c>
      <c r="M1329" s="53"/>
      <c r="N1329" s="53"/>
      <c r="O1329" s="56" t="s">
        <v>105</v>
      </c>
      <c r="P1329" s="53"/>
      <c r="Q1329" s="56" t="s">
        <v>105</v>
      </c>
      <c r="R1329" s="53"/>
      <c r="S1329" s="53"/>
      <c r="T1329" s="53"/>
      <c r="U1329" s="53"/>
      <c r="V1329" s="57" t="s">
        <v>105</v>
      </c>
      <c r="W1329" s="53"/>
      <c r="X1329" s="53"/>
      <c r="Y1329" s="57" t="s">
        <v>105</v>
      </c>
      <c r="Z1329" s="57" t="s">
        <v>105</v>
      </c>
      <c r="AA1329" s="53"/>
      <c r="AB1329" s="53" t="s">
        <v>117</v>
      </c>
      <c r="AC1329" s="53" t="s">
        <v>4120</v>
      </c>
      <c r="AD1329" s="53" t="s">
        <v>108</v>
      </c>
      <c r="AE1329" s="53" t="s">
        <v>4119</v>
      </c>
    </row>
    <row r="1330" spans="1:31" x14ac:dyDescent="0.25">
      <c r="A1330" s="53" t="s">
        <v>4121</v>
      </c>
      <c r="B1330" s="54">
        <v>40147</v>
      </c>
      <c r="C1330" s="53" t="s">
        <v>5857</v>
      </c>
      <c r="D1330" s="54">
        <v>40947</v>
      </c>
      <c r="E1330" s="53"/>
      <c r="F1330" s="53" t="s">
        <v>103</v>
      </c>
      <c r="G1330" s="54">
        <v>41393</v>
      </c>
      <c r="H1330" s="55">
        <v>5604066</v>
      </c>
      <c r="I1330" s="53" t="s">
        <v>116</v>
      </c>
      <c r="J1330" s="54" t="s">
        <v>4966</v>
      </c>
      <c r="K1330" s="55"/>
      <c r="L1330" s="56" t="s">
        <v>105</v>
      </c>
      <c r="M1330" s="53"/>
      <c r="N1330" s="53" t="s">
        <v>28</v>
      </c>
      <c r="O1330" s="56">
        <v>42774</v>
      </c>
      <c r="P1330" s="53"/>
      <c r="Q1330" s="56" t="s">
        <v>105</v>
      </c>
      <c r="R1330" s="53"/>
      <c r="S1330" s="53"/>
      <c r="T1330" s="53"/>
      <c r="U1330" s="53"/>
      <c r="V1330" s="57">
        <v>42815</v>
      </c>
      <c r="W1330" s="53"/>
      <c r="X1330" s="53"/>
      <c r="Y1330" s="57" t="s">
        <v>105</v>
      </c>
      <c r="Z1330" s="57" t="s">
        <v>105</v>
      </c>
      <c r="AA1330" s="53"/>
      <c r="AB1330" s="53" t="s">
        <v>182</v>
      </c>
      <c r="AC1330" s="53" t="s">
        <v>4122</v>
      </c>
      <c r="AD1330" s="53" t="s">
        <v>108</v>
      </c>
      <c r="AE1330" s="53" t="s">
        <v>4123</v>
      </c>
    </row>
    <row r="1331" spans="1:31" x14ac:dyDescent="0.25">
      <c r="A1331" s="53" t="s">
        <v>4124</v>
      </c>
      <c r="B1331" s="54">
        <v>41211</v>
      </c>
      <c r="C1331" s="53"/>
      <c r="D1331" s="54">
        <v>41625</v>
      </c>
      <c r="E1331" s="53"/>
      <c r="F1331" s="53" t="s">
        <v>111</v>
      </c>
      <c r="G1331" s="54">
        <v>41758</v>
      </c>
      <c r="H1331" s="55">
        <v>6723564345</v>
      </c>
      <c r="I1331" s="53" t="s">
        <v>121</v>
      </c>
      <c r="J1331" s="54" t="s">
        <v>5858</v>
      </c>
      <c r="K1331" s="55">
        <v>25311037559</v>
      </c>
      <c r="L1331" s="56" t="s">
        <v>105</v>
      </c>
      <c r="M1331" s="53"/>
      <c r="N1331" s="53"/>
      <c r="O1331" s="56" t="s">
        <v>105</v>
      </c>
      <c r="P1331" s="53"/>
      <c r="Q1331" s="56" t="s">
        <v>105</v>
      </c>
      <c r="R1331" s="53"/>
      <c r="S1331" s="53"/>
      <c r="T1331" s="53"/>
      <c r="U1331" s="53"/>
      <c r="V1331" s="57" t="s">
        <v>105</v>
      </c>
      <c r="W1331" s="53"/>
      <c r="X1331" s="53"/>
      <c r="Y1331" s="57" t="s">
        <v>105</v>
      </c>
      <c r="Z1331" s="57" t="s">
        <v>105</v>
      </c>
      <c r="AA1331" s="53"/>
      <c r="AB1331" s="53" t="s">
        <v>117</v>
      </c>
      <c r="AC1331" s="53" t="s">
        <v>4125</v>
      </c>
      <c r="AD1331" s="53" t="s">
        <v>108</v>
      </c>
      <c r="AE1331" s="53" t="s">
        <v>4126</v>
      </c>
    </row>
    <row r="1332" spans="1:31" x14ac:dyDescent="0.25">
      <c r="A1332" s="53" t="s">
        <v>4127</v>
      </c>
      <c r="B1332" s="54">
        <v>40648</v>
      </c>
      <c r="C1332" s="53"/>
      <c r="D1332" s="54">
        <v>41443</v>
      </c>
      <c r="E1332" s="53"/>
      <c r="F1332" s="53" t="s">
        <v>168</v>
      </c>
      <c r="G1332" s="54">
        <v>41758</v>
      </c>
      <c r="H1332" s="55">
        <v>89000000</v>
      </c>
      <c r="I1332" s="53" t="s">
        <v>386</v>
      </c>
      <c r="J1332" s="54" t="s">
        <v>4966</v>
      </c>
      <c r="K1332" s="55"/>
      <c r="L1332" s="56" t="s">
        <v>105</v>
      </c>
      <c r="M1332" s="53"/>
      <c r="N1332" s="53"/>
      <c r="O1332" s="56" t="s">
        <v>105</v>
      </c>
      <c r="P1332" s="53"/>
      <c r="Q1332" s="56" t="s">
        <v>105</v>
      </c>
      <c r="R1332" s="53"/>
      <c r="S1332" s="53"/>
      <c r="T1332" s="53"/>
      <c r="U1332" s="53"/>
      <c r="V1332" s="57" t="s">
        <v>105</v>
      </c>
      <c r="W1332" s="53"/>
      <c r="X1332" s="53"/>
      <c r="Y1332" s="57" t="s">
        <v>105</v>
      </c>
      <c r="Z1332" s="57" t="s">
        <v>105</v>
      </c>
      <c r="AA1332" s="53"/>
      <c r="AB1332" s="53" t="s">
        <v>117</v>
      </c>
      <c r="AC1332" s="53" t="s">
        <v>4128</v>
      </c>
      <c r="AD1332" s="53" t="s">
        <v>108</v>
      </c>
      <c r="AE1332" s="53" t="s">
        <v>670</v>
      </c>
    </row>
    <row r="1333" spans="1:31" x14ac:dyDescent="0.25">
      <c r="A1333" s="53" t="s">
        <v>4129</v>
      </c>
      <c r="B1333" s="54">
        <v>41235</v>
      </c>
      <c r="C1333" s="53" t="s">
        <v>5195</v>
      </c>
      <c r="D1333" s="54">
        <v>41557</v>
      </c>
      <c r="E1333" s="53"/>
      <c r="F1333" s="53" t="s">
        <v>172</v>
      </c>
      <c r="G1333" s="54">
        <v>41758</v>
      </c>
      <c r="H1333" s="55">
        <v>2135574</v>
      </c>
      <c r="I1333" s="53" t="s">
        <v>422</v>
      </c>
      <c r="J1333" s="54" t="s">
        <v>4966</v>
      </c>
      <c r="K1333" s="55"/>
      <c r="L1333" s="56" t="s">
        <v>105</v>
      </c>
      <c r="M1333" s="53"/>
      <c r="N1333" s="53"/>
      <c r="O1333" s="56" t="s">
        <v>105</v>
      </c>
      <c r="P1333" s="53"/>
      <c r="Q1333" s="56" t="s">
        <v>105</v>
      </c>
      <c r="R1333" s="53"/>
      <c r="S1333" s="53"/>
      <c r="T1333" s="53"/>
      <c r="U1333" s="53"/>
      <c r="V1333" s="57" t="s">
        <v>105</v>
      </c>
      <c r="W1333" s="53"/>
      <c r="X1333" s="53"/>
      <c r="Y1333" s="57" t="s">
        <v>105</v>
      </c>
      <c r="Z1333" s="57" t="s">
        <v>105</v>
      </c>
      <c r="AA1333" s="53"/>
      <c r="AB1333" s="53" t="s">
        <v>117</v>
      </c>
      <c r="AC1333" s="53" t="s">
        <v>4130</v>
      </c>
      <c r="AD1333" s="53" t="s">
        <v>108</v>
      </c>
      <c r="AE1333" s="53" t="s">
        <v>4131</v>
      </c>
    </row>
    <row r="1334" spans="1:31" x14ac:dyDescent="0.25">
      <c r="A1334" s="53" t="s">
        <v>4132</v>
      </c>
      <c r="B1334" s="54">
        <v>41052</v>
      </c>
      <c r="C1334" s="53" t="s">
        <v>5623</v>
      </c>
      <c r="D1334" s="54">
        <v>41424</v>
      </c>
      <c r="E1334" s="53"/>
      <c r="F1334" s="53" t="s">
        <v>156</v>
      </c>
      <c r="G1334" s="54">
        <v>41758</v>
      </c>
      <c r="H1334" s="55">
        <v>192594769</v>
      </c>
      <c r="I1334" s="53" t="s">
        <v>927</v>
      </c>
      <c r="J1334" s="54" t="s">
        <v>4966</v>
      </c>
      <c r="K1334" s="55"/>
      <c r="L1334" s="56" t="s">
        <v>105</v>
      </c>
      <c r="M1334" s="53"/>
      <c r="N1334" s="53"/>
      <c r="O1334" s="56" t="s">
        <v>105</v>
      </c>
      <c r="P1334" s="53"/>
      <c r="Q1334" s="56" t="s">
        <v>105</v>
      </c>
      <c r="R1334" s="53"/>
      <c r="S1334" s="53"/>
      <c r="T1334" s="53"/>
      <c r="U1334" s="53"/>
      <c r="V1334" s="57" t="s">
        <v>105</v>
      </c>
      <c r="W1334" s="53"/>
      <c r="X1334" s="53"/>
      <c r="Y1334" s="57" t="s">
        <v>105</v>
      </c>
      <c r="Z1334" s="57" t="s">
        <v>105</v>
      </c>
      <c r="AA1334" s="53"/>
      <c r="AB1334" s="53" t="s">
        <v>117</v>
      </c>
      <c r="AC1334" s="53" t="s">
        <v>4133</v>
      </c>
      <c r="AD1334" s="53" t="s">
        <v>108</v>
      </c>
      <c r="AE1334" s="53" t="s">
        <v>3038</v>
      </c>
    </row>
    <row r="1335" spans="1:31" x14ac:dyDescent="0.25">
      <c r="A1335" s="53" t="s">
        <v>4134</v>
      </c>
      <c r="B1335" s="54">
        <v>40697</v>
      </c>
      <c r="C1335" s="53" t="s">
        <v>5859</v>
      </c>
      <c r="D1335" s="54">
        <v>41645</v>
      </c>
      <c r="E1335" s="53"/>
      <c r="F1335" s="53" t="s">
        <v>147</v>
      </c>
      <c r="G1335" s="54">
        <v>41758</v>
      </c>
      <c r="H1335" s="55">
        <v>236979880</v>
      </c>
      <c r="I1335" s="53" t="s">
        <v>331</v>
      </c>
      <c r="J1335" s="54" t="s">
        <v>4966</v>
      </c>
      <c r="K1335" s="55"/>
      <c r="L1335" s="56" t="s">
        <v>105</v>
      </c>
      <c r="M1335" s="53"/>
      <c r="N1335" s="53"/>
      <c r="O1335" s="56" t="s">
        <v>105</v>
      </c>
      <c r="P1335" s="53"/>
      <c r="Q1335" s="56" t="s">
        <v>105</v>
      </c>
      <c r="R1335" s="53"/>
      <c r="S1335" s="53"/>
      <c r="T1335" s="53"/>
      <c r="U1335" s="53"/>
      <c r="V1335" s="57" t="s">
        <v>105</v>
      </c>
      <c r="W1335" s="53"/>
      <c r="X1335" s="53"/>
      <c r="Y1335" s="57" t="s">
        <v>105</v>
      </c>
      <c r="Z1335" s="57" t="s">
        <v>105</v>
      </c>
      <c r="AA1335" s="53"/>
      <c r="AB1335" s="53" t="s">
        <v>117</v>
      </c>
      <c r="AC1335" s="53" t="s">
        <v>4135</v>
      </c>
      <c r="AD1335" s="53" t="s">
        <v>108</v>
      </c>
      <c r="AE1335" s="53" t="s">
        <v>4136</v>
      </c>
    </row>
    <row r="1336" spans="1:31" x14ac:dyDescent="0.25">
      <c r="A1336" s="53" t="s">
        <v>4137</v>
      </c>
      <c r="B1336" s="54">
        <v>40358</v>
      </c>
      <c r="C1336" s="53"/>
      <c r="D1336" s="54">
        <v>41663</v>
      </c>
      <c r="E1336" s="53"/>
      <c r="F1336" s="53" t="s">
        <v>134</v>
      </c>
      <c r="G1336" s="54">
        <v>41758</v>
      </c>
      <c r="H1336" s="55">
        <v>28673040</v>
      </c>
      <c r="I1336" s="53" t="s">
        <v>177</v>
      </c>
      <c r="J1336" s="54" t="s">
        <v>4966</v>
      </c>
      <c r="K1336" s="55"/>
      <c r="L1336" s="56" t="s">
        <v>105</v>
      </c>
      <c r="M1336" s="53"/>
      <c r="N1336" s="53"/>
      <c r="O1336" s="56" t="s">
        <v>105</v>
      </c>
      <c r="P1336" s="53"/>
      <c r="Q1336" s="56" t="s">
        <v>105</v>
      </c>
      <c r="R1336" s="53"/>
      <c r="S1336" s="53"/>
      <c r="T1336" s="53"/>
      <c r="U1336" s="53"/>
      <c r="V1336" s="57" t="s">
        <v>105</v>
      </c>
      <c r="W1336" s="53"/>
      <c r="X1336" s="53"/>
      <c r="Y1336" s="57" t="s">
        <v>105</v>
      </c>
      <c r="Z1336" s="57" t="s">
        <v>105</v>
      </c>
      <c r="AA1336" s="53"/>
      <c r="AB1336" s="53" t="s">
        <v>117</v>
      </c>
      <c r="AC1336" s="53" t="s">
        <v>4138</v>
      </c>
      <c r="AD1336" s="53" t="s">
        <v>255</v>
      </c>
      <c r="AE1336" s="53" t="s">
        <v>4139</v>
      </c>
    </row>
    <row r="1337" spans="1:31" x14ac:dyDescent="0.25">
      <c r="A1337" s="53" t="s">
        <v>4140</v>
      </c>
      <c r="B1337" s="54">
        <v>40954</v>
      </c>
      <c r="C1337" s="53"/>
      <c r="D1337" s="54">
        <v>41516</v>
      </c>
      <c r="E1337" s="53"/>
      <c r="F1337" s="53" t="s">
        <v>168</v>
      </c>
      <c r="G1337" s="54">
        <v>41758</v>
      </c>
      <c r="H1337" s="55">
        <v>49295608</v>
      </c>
      <c r="I1337" s="53" t="s">
        <v>317</v>
      </c>
      <c r="J1337" s="54" t="s">
        <v>5860</v>
      </c>
      <c r="K1337" s="55">
        <v>243231080</v>
      </c>
      <c r="L1337" s="56" t="s">
        <v>105</v>
      </c>
      <c r="M1337" s="53"/>
      <c r="N1337" s="53" t="s">
        <v>28</v>
      </c>
      <c r="O1337" s="56">
        <v>43090</v>
      </c>
      <c r="P1337" s="53"/>
      <c r="Q1337" s="56" t="s">
        <v>105</v>
      </c>
      <c r="R1337" s="53"/>
      <c r="S1337" s="53"/>
      <c r="T1337" s="53"/>
      <c r="U1337" s="53"/>
      <c r="V1337" s="57">
        <v>43131</v>
      </c>
      <c r="W1337" s="53"/>
      <c r="X1337" s="53"/>
      <c r="Y1337" s="57" t="s">
        <v>105</v>
      </c>
      <c r="Z1337" s="57" t="s">
        <v>105</v>
      </c>
      <c r="AA1337" s="53"/>
      <c r="AB1337" s="53" t="s">
        <v>26</v>
      </c>
      <c r="AC1337" s="53" t="s">
        <v>4141</v>
      </c>
      <c r="AD1337" s="53" t="s">
        <v>108</v>
      </c>
      <c r="AE1337" s="53" t="s">
        <v>4142</v>
      </c>
    </row>
    <row r="1338" spans="1:31" x14ac:dyDescent="0.25">
      <c r="A1338" s="53" t="s">
        <v>4143</v>
      </c>
      <c r="B1338" s="54">
        <v>40506</v>
      </c>
      <c r="C1338" s="53" t="s">
        <v>5861</v>
      </c>
      <c r="D1338" s="54">
        <v>41578</v>
      </c>
      <c r="E1338" s="53"/>
      <c r="F1338" s="53" t="s">
        <v>172</v>
      </c>
      <c r="G1338" s="54">
        <v>41758</v>
      </c>
      <c r="H1338" s="55">
        <v>30160000</v>
      </c>
      <c r="I1338" s="53" t="s">
        <v>422</v>
      </c>
      <c r="J1338" s="54" t="s">
        <v>4966</v>
      </c>
      <c r="K1338" s="55">
        <v>3197399270</v>
      </c>
      <c r="L1338" s="56" t="s">
        <v>105</v>
      </c>
      <c r="M1338" s="53"/>
      <c r="N1338" s="53"/>
      <c r="O1338" s="56" t="s">
        <v>105</v>
      </c>
      <c r="P1338" s="53"/>
      <c r="Q1338" s="56" t="s">
        <v>105</v>
      </c>
      <c r="R1338" s="53"/>
      <c r="S1338" s="53"/>
      <c r="T1338" s="53"/>
      <c r="U1338" s="53"/>
      <c r="V1338" s="57" t="s">
        <v>105</v>
      </c>
      <c r="W1338" s="53"/>
      <c r="X1338" s="53"/>
      <c r="Y1338" s="57" t="s">
        <v>105</v>
      </c>
      <c r="Z1338" s="57" t="s">
        <v>105</v>
      </c>
      <c r="AA1338" s="53"/>
      <c r="AB1338" s="53" t="s">
        <v>117</v>
      </c>
      <c r="AC1338" s="53" t="s">
        <v>4144</v>
      </c>
      <c r="AD1338" s="53" t="s">
        <v>108</v>
      </c>
      <c r="AE1338" s="53" t="s">
        <v>4145</v>
      </c>
    </row>
    <row r="1339" spans="1:31" x14ac:dyDescent="0.25">
      <c r="A1339" s="53" t="s">
        <v>4146</v>
      </c>
      <c r="B1339" s="54">
        <v>41870</v>
      </c>
      <c r="C1339" s="53"/>
      <c r="D1339" s="54">
        <v>41908</v>
      </c>
      <c r="E1339" s="53"/>
      <c r="F1339" s="53" t="s">
        <v>134</v>
      </c>
      <c r="G1339" s="54">
        <v>42123</v>
      </c>
      <c r="H1339" s="55">
        <v>142112316</v>
      </c>
      <c r="I1339" s="53" t="s">
        <v>306</v>
      </c>
      <c r="J1339" s="54" t="s">
        <v>4966</v>
      </c>
      <c r="K1339" s="55"/>
      <c r="L1339" s="56" t="s">
        <v>105</v>
      </c>
      <c r="M1339" s="53"/>
      <c r="N1339" s="53"/>
      <c r="O1339" s="56" t="s">
        <v>105</v>
      </c>
      <c r="P1339" s="53"/>
      <c r="Q1339" s="56" t="s">
        <v>105</v>
      </c>
      <c r="R1339" s="53"/>
      <c r="S1339" s="53"/>
      <c r="T1339" s="53"/>
      <c r="U1339" s="53"/>
      <c r="V1339" s="57" t="s">
        <v>105</v>
      </c>
      <c r="W1339" s="53"/>
      <c r="X1339" s="53"/>
      <c r="Y1339" s="57" t="s">
        <v>105</v>
      </c>
      <c r="Z1339" s="57" t="s">
        <v>105</v>
      </c>
      <c r="AA1339" s="53"/>
      <c r="AB1339" s="53" t="s">
        <v>117</v>
      </c>
      <c r="AC1339" s="53" t="s">
        <v>1487</v>
      </c>
      <c r="AD1339" s="53" t="s">
        <v>108</v>
      </c>
      <c r="AE1339" s="53" t="s">
        <v>4147</v>
      </c>
    </row>
    <row r="1340" spans="1:31" x14ac:dyDescent="0.25">
      <c r="A1340" s="53" t="s">
        <v>4148</v>
      </c>
      <c r="B1340" s="54">
        <v>41451</v>
      </c>
      <c r="C1340" s="53" t="s">
        <v>5862</v>
      </c>
      <c r="D1340" s="54">
        <v>41887</v>
      </c>
      <c r="E1340" s="53"/>
      <c r="F1340" s="53" t="s">
        <v>134</v>
      </c>
      <c r="G1340" s="54">
        <v>42123</v>
      </c>
      <c r="H1340" s="55">
        <v>26824840</v>
      </c>
      <c r="I1340" s="53" t="s">
        <v>1775</v>
      </c>
      <c r="J1340" s="54" t="s">
        <v>4966</v>
      </c>
      <c r="K1340" s="55"/>
      <c r="L1340" s="56" t="s">
        <v>105</v>
      </c>
      <c r="M1340" s="53"/>
      <c r="N1340" s="53"/>
      <c r="O1340" s="56" t="s">
        <v>105</v>
      </c>
      <c r="P1340" s="53"/>
      <c r="Q1340" s="56" t="s">
        <v>105</v>
      </c>
      <c r="R1340" s="53"/>
      <c r="S1340" s="53"/>
      <c r="T1340" s="53"/>
      <c r="U1340" s="53"/>
      <c r="V1340" s="57" t="s">
        <v>105</v>
      </c>
      <c r="W1340" s="53"/>
      <c r="X1340" s="53"/>
      <c r="Y1340" s="57" t="s">
        <v>105</v>
      </c>
      <c r="Z1340" s="57" t="s">
        <v>105</v>
      </c>
      <c r="AA1340" s="53"/>
      <c r="AB1340" s="53" t="s">
        <v>117</v>
      </c>
      <c r="AC1340" s="53" t="s">
        <v>4149</v>
      </c>
      <c r="AD1340" s="53" t="s">
        <v>108</v>
      </c>
      <c r="AE1340" s="53" t="s">
        <v>4150</v>
      </c>
    </row>
    <row r="1341" spans="1:31" x14ac:dyDescent="0.25">
      <c r="A1341" s="53" t="s">
        <v>4151</v>
      </c>
      <c r="B1341" s="54">
        <v>41870</v>
      </c>
      <c r="C1341" s="53"/>
      <c r="D1341" s="54">
        <v>41906</v>
      </c>
      <c r="E1341" s="53"/>
      <c r="F1341" s="53" t="s">
        <v>134</v>
      </c>
      <c r="G1341" s="54">
        <v>42123</v>
      </c>
      <c r="H1341" s="55">
        <v>219156750</v>
      </c>
      <c r="I1341" s="53" t="s">
        <v>306</v>
      </c>
      <c r="J1341" s="54" t="s">
        <v>4966</v>
      </c>
      <c r="K1341" s="55"/>
      <c r="L1341" s="56" t="s">
        <v>105</v>
      </c>
      <c r="M1341" s="53"/>
      <c r="N1341" s="53"/>
      <c r="O1341" s="56" t="s">
        <v>105</v>
      </c>
      <c r="P1341" s="53"/>
      <c r="Q1341" s="56" t="s">
        <v>105</v>
      </c>
      <c r="R1341" s="53"/>
      <c r="S1341" s="53"/>
      <c r="T1341" s="53"/>
      <c r="U1341" s="53"/>
      <c r="V1341" s="57" t="s">
        <v>105</v>
      </c>
      <c r="W1341" s="53"/>
      <c r="X1341" s="53"/>
      <c r="Y1341" s="57" t="s">
        <v>105</v>
      </c>
      <c r="Z1341" s="57" t="s">
        <v>105</v>
      </c>
      <c r="AA1341" s="53"/>
      <c r="AB1341" s="53" t="s">
        <v>117</v>
      </c>
      <c r="AC1341" s="53" t="s">
        <v>1487</v>
      </c>
      <c r="AD1341" s="53" t="s">
        <v>108</v>
      </c>
      <c r="AE1341" s="53" t="s">
        <v>4152</v>
      </c>
    </row>
    <row r="1342" spans="1:31" x14ac:dyDescent="0.25">
      <c r="A1342" s="53" t="s">
        <v>4153</v>
      </c>
      <c r="B1342" s="54">
        <v>41870</v>
      </c>
      <c r="C1342" s="53"/>
      <c r="D1342" s="54">
        <v>41906</v>
      </c>
      <c r="E1342" s="53"/>
      <c r="F1342" s="53" t="s">
        <v>134</v>
      </c>
      <c r="G1342" s="54">
        <v>42123</v>
      </c>
      <c r="H1342" s="55">
        <v>289340906</v>
      </c>
      <c r="I1342" s="53" t="s">
        <v>306</v>
      </c>
      <c r="J1342" s="54" t="s">
        <v>4966</v>
      </c>
      <c r="K1342" s="55"/>
      <c r="L1342" s="56" t="s">
        <v>105</v>
      </c>
      <c r="M1342" s="53"/>
      <c r="N1342" s="53"/>
      <c r="O1342" s="56" t="s">
        <v>105</v>
      </c>
      <c r="P1342" s="53"/>
      <c r="Q1342" s="56" t="s">
        <v>105</v>
      </c>
      <c r="R1342" s="53"/>
      <c r="S1342" s="53"/>
      <c r="T1342" s="53"/>
      <c r="U1342" s="53"/>
      <c r="V1342" s="57" t="s">
        <v>105</v>
      </c>
      <c r="W1342" s="53"/>
      <c r="X1342" s="53"/>
      <c r="Y1342" s="57" t="s">
        <v>105</v>
      </c>
      <c r="Z1342" s="57" t="s">
        <v>105</v>
      </c>
      <c r="AA1342" s="53"/>
      <c r="AB1342" s="53" t="s">
        <v>117</v>
      </c>
      <c r="AC1342" s="53" t="s">
        <v>4154</v>
      </c>
      <c r="AD1342" s="53" t="s">
        <v>108</v>
      </c>
      <c r="AE1342" s="53" t="s">
        <v>4155</v>
      </c>
    </row>
    <row r="1343" spans="1:31" x14ac:dyDescent="0.25">
      <c r="A1343" s="53" t="s">
        <v>4156</v>
      </c>
      <c r="B1343" s="54">
        <v>41870</v>
      </c>
      <c r="C1343" s="53"/>
      <c r="D1343" s="54">
        <v>41906</v>
      </c>
      <c r="E1343" s="53"/>
      <c r="F1343" s="53" t="s">
        <v>134</v>
      </c>
      <c r="G1343" s="54">
        <v>42123</v>
      </c>
      <c r="H1343" s="55">
        <v>169984581</v>
      </c>
      <c r="I1343" s="53" t="s">
        <v>306</v>
      </c>
      <c r="J1343" s="54" t="s">
        <v>4966</v>
      </c>
      <c r="K1343" s="55"/>
      <c r="L1343" s="56" t="s">
        <v>105</v>
      </c>
      <c r="M1343" s="53"/>
      <c r="N1343" s="53"/>
      <c r="O1343" s="56" t="s">
        <v>105</v>
      </c>
      <c r="P1343" s="53"/>
      <c r="Q1343" s="56" t="s">
        <v>105</v>
      </c>
      <c r="R1343" s="53"/>
      <c r="S1343" s="53"/>
      <c r="T1343" s="53"/>
      <c r="U1343" s="53"/>
      <c r="V1343" s="57" t="s">
        <v>105</v>
      </c>
      <c r="W1343" s="53"/>
      <c r="X1343" s="53"/>
      <c r="Y1343" s="57" t="s">
        <v>105</v>
      </c>
      <c r="Z1343" s="57" t="s">
        <v>105</v>
      </c>
      <c r="AA1343" s="53"/>
      <c r="AB1343" s="53" t="s">
        <v>117</v>
      </c>
      <c r="AC1343" s="53" t="s">
        <v>4157</v>
      </c>
      <c r="AD1343" s="53" t="s">
        <v>108</v>
      </c>
      <c r="AE1343" s="53" t="s">
        <v>4158</v>
      </c>
    </row>
    <row r="1344" spans="1:31" x14ac:dyDescent="0.25">
      <c r="A1344" s="53" t="s">
        <v>4159</v>
      </c>
      <c r="B1344" s="54">
        <v>41120</v>
      </c>
      <c r="C1344" s="53" t="s">
        <v>5863</v>
      </c>
      <c r="D1344" s="54">
        <v>42361</v>
      </c>
      <c r="E1344" s="53"/>
      <c r="F1344" s="53" t="s">
        <v>147</v>
      </c>
      <c r="G1344" s="54">
        <v>42489</v>
      </c>
      <c r="H1344" s="55">
        <v>1884556127</v>
      </c>
      <c r="I1344" s="53" t="s">
        <v>153</v>
      </c>
      <c r="J1344" s="54" t="s">
        <v>4966</v>
      </c>
      <c r="K1344" s="55"/>
      <c r="L1344" s="56" t="s">
        <v>105</v>
      </c>
      <c r="M1344" s="53"/>
      <c r="N1344" s="53"/>
      <c r="O1344" s="56" t="s">
        <v>105</v>
      </c>
      <c r="P1344" s="53"/>
      <c r="Q1344" s="56" t="s">
        <v>105</v>
      </c>
      <c r="R1344" s="53"/>
      <c r="S1344" s="53"/>
      <c r="T1344" s="53"/>
      <c r="U1344" s="53"/>
      <c r="V1344" s="57" t="s">
        <v>105</v>
      </c>
      <c r="W1344" s="53"/>
      <c r="X1344" s="53"/>
      <c r="Y1344" s="57" t="s">
        <v>105</v>
      </c>
      <c r="Z1344" s="57" t="s">
        <v>105</v>
      </c>
      <c r="AA1344" s="53"/>
      <c r="AB1344" s="53" t="s">
        <v>117</v>
      </c>
      <c r="AC1344" s="53" t="s">
        <v>4160</v>
      </c>
      <c r="AD1344" s="53" t="s">
        <v>108</v>
      </c>
      <c r="AE1344" s="53" t="s">
        <v>4161</v>
      </c>
    </row>
    <row r="1345" spans="1:31" x14ac:dyDescent="0.25">
      <c r="A1345" s="53" t="s">
        <v>4162</v>
      </c>
      <c r="B1345" s="54">
        <v>40911</v>
      </c>
      <c r="C1345" s="53"/>
      <c r="D1345" s="54">
        <v>42268</v>
      </c>
      <c r="E1345" s="53"/>
      <c r="F1345" s="53" t="s">
        <v>134</v>
      </c>
      <c r="G1345" s="54">
        <v>42489</v>
      </c>
      <c r="H1345" s="55">
        <v>92048153</v>
      </c>
      <c r="I1345" s="53" t="s">
        <v>1063</v>
      </c>
      <c r="J1345" s="54" t="s">
        <v>5864</v>
      </c>
      <c r="K1345" s="55">
        <v>1000000000</v>
      </c>
      <c r="L1345" s="56" t="s">
        <v>105</v>
      </c>
      <c r="M1345" s="53"/>
      <c r="N1345" s="53"/>
      <c r="O1345" s="56" t="s">
        <v>105</v>
      </c>
      <c r="P1345" s="53"/>
      <c r="Q1345" s="56" t="s">
        <v>105</v>
      </c>
      <c r="R1345" s="53"/>
      <c r="S1345" s="53"/>
      <c r="T1345" s="53"/>
      <c r="U1345" s="53"/>
      <c r="V1345" s="57" t="s">
        <v>105</v>
      </c>
      <c r="W1345" s="53"/>
      <c r="X1345" s="53"/>
      <c r="Y1345" s="57" t="s">
        <v>105</v>
      </c>
      <c r="Z1345" s="57" t="s">
        <v>105</v>
      </c>
      <c r="AA1345" s="53"/>
      <c r="AB1345" s="53" t="s">
        <v>117</v>
      </c>
      <c r="AC1345" s="53" t="s">
        <v>4163</v>
      </c>
      <c r="AD1345" s="53" t="s">
        <v>108</v>
      </c>
      <c r="AE1345" s="53" t="s">
        <v>4164</v>
      </c>
    </row>
    <row r="1346" spans="1:31" x14ac:dyDescent="0.25">
      <c r="A1346" s="53" t="s">
        <v>4165</v>
      </c>
      <c r="B1346" s="54">
        <v>31703714</v>
      </c>
      <c r="C1346" s="53" t="s">
        <v>5865</v>
      </c>
      <c r="D1346" s="54">
        <v>41891</v>
      </c>
      <c r="E1346" s="53"/>
      <c r="F1346" s="53" t="s">
        <v>147</v>
      </c>
      <c r="G1346" s="54">
        <v>42489</v>
      </c>
      <c r="H1346" s="55">
        <v>2737075560</v>
      </c>
      <c r="I1346" s="53" t="s">
        <v>153</v>
      </c>
      <c r="J1346" s="54" t="s">
        <v>4966</v>
      </c>
      <c r="K1346" s="55"/>
      <c r="L1346" s="56" t="s">
        <v>105</v>
      </c>
      <c r="M1346" s="53"/>
      <c r="N1346" s="53"/>
      <c r="O1346" s="56" t="s">
        <v>105</v>
      </c>
      <c r="P1346" s="53"/>
      <c r="Q1346" s="56" t="s">
        <v>105</v>
      </c>
      <c r="R1346" s="53"/>
      <c r="S1346" s="53"/>
      <c r="T1346" s="53"/>
      <c r="U1346" s="53"/>
      <c r="V1346" s="57" t="s">
        <v>105</v>
      </c>
      <c r="W1346" s="53"/>
      <c r="X1346" s="53"/>
      <c r="Y1346" s="57" t="s">
        <v>105</v>
      </c>
      <c r="Z1346" s="57" t="s">
        <v>105</v>
      </c>
      <c r="AA1346" s="53"/>
      <c r="AB1346" s="53" t="s">
        <v>117</v>
      </c>
      <c r="AC1346" s="53" t="s">
        <v>4166</v>
      </c>
      <c r="AD1346" s="53" t="s">
        <v>108</v>
      </c>
      <c r="AE1346" s="53" t="s">
        <v>4167</v>
      </c>
    </row>
    <row r="1347" spans="1:31" x14ac:dyDescent="0.25">
      <c r="A1347" s="53" t="s">
        <v>4168</v>
      </c>
      <c r="B1347" s="54">
        <v>41663</v>
      </c>
      <c r="C1347" s="53" t="s">
        <v>5866</v>
      </c>
      <c r="D1347" s="54">
        <v>42354</v>
      </c>
      <c r="E1347" s="53"/>
      <c r="F1347" s="53" t="s">
        <v>125</v>
      </c>
      <c r="G1347" s="54">
        <v>42489</v>
      </c>
      <c r="H1347" s="55">
        <v>14390804</v>
      </c>
      <c r="I1347" s="53" t="s">
        <v>295</v>
      </c>
      <c r="J1347" s="54" t="s">
        <v>5867</v>
      </c>
      <c r="K1347" s="55">
        <v>1050000000</v>
      </c>
      <c r="L1347" s="56" t="s">
        <v>105</v>
      </c>
      <c r="M1347" s="53"/>
      <c r="N1347" s="53"/>
      <c r="O1347" s="56" t="s">
        <v>105</v>
      </c>
      <c r="P1347" s="53"/>
      <c r="Q1347" s="56" t="s">
        <v>105</v>
      </c>
      <c r="R1347" s="53"/>
      <c r="S1347" s="53"/>
      <c r="T1347" s="53"/>
      <c r="U1347" s="53"/>
      <c r="V1347" s="57" t="s">
        <v>105</v>
      </c>
      <c r="W1347" s="53"/>
      <c r="X1347" s="53"/>
      <c r="Y1347" s="57" t="s">
        <v>105</v>
      </c>
      <c r="Z1347" s="57" t="s">
        <v>105</v>
      </c>
      <c r="AA1347" s="53"/>
      <c r="AB1347" s="53" t="s">
        <v>117</v>
      </c>
      <c r="AC1347" s="53" t="s">
        <v>4169</v>
      </c>
      <c r="AD1347" s="53" t="s">
        <v>108</v>
      </c>
      <c r="AE1347" s="53" t="s">
        <v>4170</v>
      </c>
    </row>
    <row r="1348" spans="1:31" x14ac:dyDescent="0.25">
      <c r="A1348" s="53" t="s">
        <v>4171</v>
      </c>
      <c r="B1348" s="54">
        <v>42121</v>
      </c>
      <c r="C1348" s="53" t="s">
        <v>5868</v>
      </c>
      <c r="D1348" s="54">
        <v>42388</v>
      </c>
      <c r="E1348" s="53"/>
      <c r="F1348" s="53" t="s">
        <v>134</v>
      </c>
      <c r="G1348" s="54">
        <v>42489</v>
      </c>
      <c r="H1348" s="55">
        <v>28441242</v>
      </c>
      <c r="I1348" s="53" t="s">
        <v>177</v>
      </c>
      <c r="J1348" s="54" t="s">
        <v>4966</v>
      </c>
      <c r="K1348" s="55"/>
      <c r="L1348" s="56" t="s">
        <v>105</v>
      </c>
      <c r="M1348" s="53"/>
      <c r="N1348" s="53"/>
      <c r="O1348" s="56" t="s">
        <v>105</v>
      </c>
      <c r="P1348" s="53"/>
      <c r="Q1348" s="56" t="s">
        <v>105</v>
      </c>
      <c r="R1348" s="53"/>
      <c r="S1348" s="53"/>
      <c r="T1348" s="53"/>
      <c r="U1348" s="53"/>
      <c r="V1348" s="57" t="s">
        <v>105</v>
      </c>
      <c r="W1348" s="53"/>
      <c r="X1348" s="53"/>
      <c r="Y1348" s="57" t="s">
        <v>105</v>
      </c>
      <c r="Z1348" s="57" t="s">
        <v>105</v>
      </c>
      <c r="AA1348" s="53"/>
      <c r="AB1348" s="53" t="s">
        <v>117</v>
      </c>
      <c r="AC1348" s="53" t="s">
        <v>4172</v>
      </c>
      <c r="AD1348" s="53" t="s">
        <v>108</v>
      </c>
      <c r="AE1348" s="53" t="s">
        <v>4173</v>
      </c>
    </row>
    <row r="1349" spans="1:31" x14ac:dyDescent="0.25">
      <c r="A1349" s="53" t="s">
        <v>4174</v>
      </c>
      <c r="B1349" s="54">
        <v>40673</v>
      </c>
      <c r="C1349" s="53"/>
      <c r="D1349" s="54">
        <v>41117</v>
      </c>
      <c r="E1349" s="53"/>
      <c r="F1349" s="53" t="s">
        <v>125</v>
      </c>
      <c r="G1349" s="54">
        <v>41423</v>
      </c>
      <c r="H1349" s="55">
        <v>222748219</v>
      </c>
      <c r="I1349" s="53" t="s">
        <v>583</v>
      </c>
      <c r="J1349" s="54" t="s">
        <v>4966</v>
      </c>
      <c r="K1349" s="55"/>
      <c r="L1349" s="56" t="s">
        <v>105</v>
      </c>
      <c r="M1349" s="53"/>
      <c r="N1349" s="53"/>
      <c r="O1349" s="56" t="s">
        <v>105</v>
      </c>
      <c r="P1349" s="53"/>
      <c r="Q1349" s="56" t="s">
        <v>105</v>
      </c>
      <c r="R1349" s="53"/>
      <c r="S1349" s="53"/>
      <c r="T1349" s="53"/>
      <c r="U1349" s="53"/>
      <c r="V1349" s="57" t="s">
        <v>105</v>
      </c>
      <c r="W1349" s="53"/>
      <c r="X1349" s="53"/>
      <c r="Y1349" s="57" t="s">
        <v>105</v>
      </c>
      <c r="Z1349" s="57" t="s">
        <v>105</v>
      </c>
      <c r="AA1349" s="53"/>
      <c r="AB1349" s="53" t="s">
        <v>117</v>
      </c>
      <c r="AC1349" s="53" t="s">
        <v>4175</v>
      </c>
      <c r="AD1349" s="53" t="s">
        <v>108</v>
      </c>
      <c r="AE1349" s="53" t="s">
        <v>4176</v>
      </c>
    </row>
    <row r="1350" spans="1:31" x14ac:dyDescent="0.25">
      <c r="A1350" s="53" t="s">
        <v>4177</v>
      </c>
      <c r="B1350" s="54">
        <v>41227</v>
      </c>
      <c r="C1350" s="53"/>
      <c r="D1350" s="54">
        <v>41624</v>
      </c>
      <c r="E1350" s="53"/>
      <c r="F1350" s="53" t="s">
        <v>111</v>
      </c>
      <c r="G1350" s="54">
        <v>41788</v>
      </c>
      <c r="H1350" s="55">
        <v>401965790</v>
      </c>
      <c r="I1350" s="53" t="s">
        <v>393</v>
      </c>
      <c r="J1350" s="54" t="s">
        <v>4966</v>
      </c>
      <c r="K1350" s="55"/>
      <c r="L1350" s="56" t="s">
        <v>105</v>
      </c>
      <c r="M1350" s="53"/>
      <c r="N1350" s="53"/>
      <c r="O1350" s="56" t="s">
        <v>105</v>
      </c>
      <c r="P1350" s="53"/>
      <c r="Q1350" s="56" t="s">
        <v>105</v>
      </c>
      <c r="R1350" s="53"/>
      <c r="S1350" s="53"/>
      <c r="T1350" s="53"/>
      <c r="U1350" s="53"/>
      <c r="V1350" s="57" t="s">
        <v>105</v>
      </c>
      <c r="W1350" s="53"/>
      <c r="X1350" s="53"/>
      <c r="Y1350" s="57" t="s">
        <v>105</v>
      </c>
      <c r="Z1350" s="57" t="s">
        <v>105</v>
      </c>
      <c r="AA1350" s="53"/>
      <c r="AB1350" s="53" t="s">
        <v>117</v>
      </c>
      <c r="AC1350" s="53" t="s">
        <v>4178</v>
      </c>
      <c r="AD1350" s="53" t="s">
        <v>108</v>
      </c>
      <c r="AE1350" s="53" t="s">
        <v>4179</v>
      </c>
    </row>
    <row r="1351" spans="1:31" x14ac:dyDescent="0.25">
      <c r="A1351" s="53" t="s">
        <v>4180</v>
      </c>
      <c r="B1351" s="54">
        <v>41788</v>
      </c>
      <c r="C1351" s="53" t="s">
        <v>5869</v>
      </c>
      <c r="D1351" s="54">
        <v>41549</v>
      </c>
      <c r="E1351" s="53"/>
      <c r="F1351" s="53" t="s">
        <v>111</v>
      </c>
      <c r="G1351" s="54">
        <v>41788</v>
      </c>
      <c r="H1351" s="55">
        <v>587125301</v>
      </c>
      <c r="I1351" s="53" t="s">
        <v>1056</v>
      </c>
      <c r="J1351" s="54" t="s">
        <v>4966</v>
      </c>
      <c r="K1351" s="55">
        <v>733906626</v>
      </c>
      <c r="L1351" s="56" t="s">
        <v>105</v>
      </c>
      <c r="M1351" s="53"/>
      <c r="N1351" s="53"/>
      <c r="O1351" s="56" t="s">
        <v>105</v>
      </c>
      <c r="P1351" s="53"/>
      <c r="Q1351" s="56" t="s">
        <v>105</v>
      </c>
      <c r="R1351" s="53"/>
      <c r="S1351" s="53"/>
      <c r="T1351" s="53"/>
      <c r="U1351" s="53"/>
      <c r="V1351" s="57" t="s">
        <v>105</v>
      </c>
      <c r="W1351" s="53"/>
      <c r="X1351" s="53"/>
      <c r="Y1351" s="57" t="s">
        <v>105</v>
      </c>
      <c r="Z1351" s="57" t="s">
        <v>105</v>
      </c>
      <c r="AA1351" s="53"/>
      <c r="AB1351" s="53" t="s">
        <v>117</v>
      </c>
      <c r="AC1351" s="53" t="s">
        <v>4181</v>
      </c>
      <c r="AD1351" s="53" t="s">
        <v>108</v>
      </c>
      <c r="AE1351" s="53" t="s">
        <v>4182</v>
      </c>
    </row>
    <row r="1352" spans="1:31" x14ac:dyDescent="0.25">
      <c r="A1352" s="53" t="s">
        <v>4183</v>
      </c>
      <c r="B1352" s="54">
        <v>41788</v>
      </c>
      <c r="C1352" s="53" t="s">
        <v>5870</v>
      </c>
      <c r="D1352" s="54">
        <v>41550</v>
      </c>
      <c r="E1352" s="53"/>
      <c r="F1352" s="53" t="s">
        <v>111</v>
      </c>
      <c r="G1352" s="54">
        <v>41788</v>
      </c>
      <c r="H1352" s="55">
        <v>20171117</v>
      </c>
      <c r="I1352" s="53" t="s">
        <v>112</v>
      </c>
      <c r="J1352" s="54" t="s">
        <v>4966</v>
      </c>
      <c r="K1352" s="55"/>
      <c r="L1352" s="56" t="s">
        <v>105</v>
      </c>
      <c r="M1352" s="53"/>
      <c r="N1352" s="53"/>
      <c r="O1352" s="56" t="s">
        <v>105</v>
      </c>
      <c r="P1352" s="53"/>
      <c r="Q1352" s="56" t="s">
        <v>105</v>
      </c>
      <c r="R1352" s="53"/>
      <c r="S1352" s="53"/>
      <c r="T1352" s="53"/>
      <c r="U1352" s="53"/>
      <c r="V1352" s="57" t="s">
        <v>105</v>
      </c>
      <c r="W1352" s="53"/>
      <c r="X1352" s="53"/>
      <c r="Y1352" s="57" t="s">
        <v>105</v>
      </c>
      <c r="Z1352" s="57" t="s">
        <v>105</v>
      </c>
      <c r="AA1352" s="53"/>
      <c r="AB1352" s="53" t="s">
        <v>117</v>
      </c>
      <c r="AC1352" s="53" t="s">
        <v>4184</v>
      </c>
      <c r="AD1352" s="53" t="s">
        <v>108</v>
      </c>
      <c r="AE1352" s="53" t="s">
        <v>4185</v>
      </c>
    </row>
    <row r="1353" spans="1:31" x14ac:dyDescent="0.25">
      <c r="A1353" s="53" t="s">
        <v>4186</v>
      </c>
      <c r="B1353" s="54">
        <v>41702</v>
      </c>
      <c r="C1353" s="53"/>
      <c r="D1353" s="54">
        <v>41953</v>
      </c>
      <c r="E1353" s="53"/>
      <c r="F1353" s="53" t="s">
        <v>134</v>
      </c>
      <c r="G1353" s="54">
        <v>42153</v>
      </c>
      <c r="H1353" s="55">
        <v>132331164</v>
      </c>
      <c r="I1353" s="53" t="s">
        <v>306</v>
      </c>
      <c r="J1353" s="54" t="s">
        <v>4966</v>
      </c>
      <c r="K1353" s="55"/>
      <c r="L1353" s="56" t="s">
        <v>105</v>
      </c>
      <c r="M1353" s="53"/>
      <c r="N1353" s="53"/>
      <c r="O1353" s="56" t="s">
        <v>105</v>
      </c>
      <c r="P1353" s="53"/>
      <c r="Q1353" s="56" t="s">
        <v>105</v>
      </c>
      <c r="R1353" s="53"/>
      <c r="S1353" s="53"/>
      <c r="T1353" s="53"/>
      <c r="U1353" s="53"/>
      <c r="V1353" s="57" t="s">
        <v>105</v>
      </c>
      <c r="W1353" s="53"/>
      <c r="X1353" s="53"/>
      <c r="Y1353" s="57" t="s">
        <v>105</v>
      </c>
      <c r="Z1353" s="57" t="s">
        <v>105</v>
      </c>
      <c r="AA1353" s="53"/>
      <c r="AB1353" s="53" t="s">
        <v>117</v>
      </c>
      <c r="AC1353" s="53" t="s">
        <v>4187</v>
      </c>
      <c r="AD1353" s="53" t="s">
        <v>108</v>
      </c>
      <c r="AE1353" s="53" t="s">
        <v>4188</v>
      </c>
    </row>
    <row r="1354" spans="1:31" x14ac:dyDescent="0.25">
      <c r="A1354" s="53" t="s">
        <v>4189</v>
      </c>
      <c r="B1354" s="54">
        <v>41912</v>
      </c>
      <c r="C1354" s="53"/>
      <c r="D1354" s="54">
        <v>41953</v>
      </c>
      <c r="E1354" s="53"/>
      <c r="F1354" s="53" t="s">
        <v>134</v>
      </c>
      <c r="G1354" s="54">
        <v>42153</v>
      </c>
      <c r="H1354" s="55">
        <v>136650586</v>
      </c>
      <c r="I1354" s="53" t="s">
        <v>306</v>
      </c>
      <c r="J1354" s="54" t="s">
        <v>4966</v>
      </c>
      <c r="K1354" s="55"/>
      <c r="L1354" s="56" t="s">
        <v>105</v>
      </c>
      <c r="M1354" s="53"/>
      <c r="N1354" s="53"/>
      <c r="O1354" s="56" t="s">
        <v>105</v>
      </c>
      <c r="P1354" s="53"/>
      <c r="Q1354" s="56" t="s">
        <v>105</v>
      </c>
      <c r="R1354" s="53"/>
      <c r="S1354" s="53"/>
      <c r="T1354" s="53"/>
      <c r="U1354" s="53"/>
      <c r="V1354" s="57" t="s">
        <v>105</v>
      </c>
      <c r="W1354" s="53"/>
      <c r="X1354" s="53"/>
      <c r="Y1354" s="57" t="s">
        <v>105</v>
      </c>
      <c r="Z1354" s="57" t="s">
        <v>105</v>
      </c>
      <c r="AA1354" s="53"/>
      <c r="AB1354" s="53" t="s">
        <v>117</v>
      </c>
      <c r="AC1354" s="53" t="s">
        <v>4190</v>
      </c>
      <c r="AD1354" s="53" t="s">
        <v>108</v>
      </c>
      <c r="AE1354" s="53" t="s">
        <v>4191</v>
      </c>
    </row>
    <row r="1355" spans="1:31" x14ac:dyDescent="0.25">
      <c r="A1355" s="53" t="s">
        <v>4192</v>
      </c>
      <c r="B1355" s="54">
        <v>2013</v>
      </c>
      <c r="C1355" s="53" t="s">
        <v>5871</v>
      </c>
      <c r="D1355" s="54">
        <v>41905</v>
      </c>
      <c r="E1355" s="53"/>
      <c r="F1355" s="53" t="s">
        <v>134</v>
      </c>
      <c r="G1355" s="54">
        <v>42153</v>
      </c>
      <c r="H1355" s="55">
        <v>6911561</v>
      </c>
      <c r="I1355" s="53" t="s">
        <v>1063</v>
      </c>
      <c r="J1355" s="54" t="s">
        <v>4966</v>
      </c>
      <c r="K1355" s="55"/>
      <c r="L1355" s="56" t="s">
        <v>105</v>
      </c>
      <c r="M1355" s="53"/>
      <c r="N1355" s="53"/>
      <c r="O1355" s="56" t="s">
        <v>105</v>
      </c>
      <c r="P1355" s="53"/>
      <c r="Q1355" s="56" t="s">
        <v>105</v>
      </c>
      <c r="R1355" s="53"/>
      <c r="S1355" s="53"/>
      <c r="T1355" s="53"/>
      <c r="U1355" s="53"/>
      <c r="V1355" s="57" t="s">
        <v>105</v>
      </c>
      <c r="W1355" s="53"/>
      <c r="X1355" s="53"/>
      <c r="Y1355" s="57" t="s">
        <v>105</v>
      </c>
      <c r="Z1355" s="57" t="s">
        <v>105</v>
      </c>
      <c r="AA1355" s="53"/>
      <c r="AB1355" s="53" t="s">
        <v>117</v>
      </c>
      <c r="AC1355" s="53" t="s">
        <v>4193</v>
      </c>
      <c r="AD1355" s="53" t="s">
        <v>108</v>
      </c>
      <c r="AE1355" s="53" t="s">
        <v>4194</v>
      </c>
    </row>
    <row r="1356" spans="1:31" x14ac:dyDescent="0.25">
      <c r="A1356" s="53" t="s">
        <v>4195</v>
      </c>
      <c r="B1356" s="54">
        <v>41157</v>
      </c>
      <c r="C1356" s="53" t="s">
        <v>5872</v>
      </c>
      <c r="D1356" s="54">
        <v>41969</v>
      </c>
      <c r="E1356" s="53"/>
      <c r="F1356" s="53" t="s">
        <v>103</v>
      </c>
      <c r="G1356" s="54">
        <v>42153</v>
      </c>
      <c r="H1356" s="55">
        <v>149142567</v>
      </c>
      <c r="I1356" s="53" t="s">
        <v>104</v>
      </c>
      <c r="J1356" s="54" t="s">
        <v>4966</v>
      </c>
      <c r="K1356" s="55"/>
      <c r="L1356" s="56" t="s">
        <v>105</v>
      </c>
      <c r="M1356" s="53"/>
      <c r="N1356" s="53"/>
      <c r="O1356" s="56" t="s">
        <v>105</v>
      </c>
      <c r="P1356" s="53"/>
      <c r="Q1356" s="56" t="s">
        <v>105</v>
      </c>
      <c r="R1356" s="53"/>
      <c r="S1356" s="53"/>
      <c r="T1356" s="53"/>
      <c r="U1356" s="53"/>
      <c r="V1356" s="57" t="s">
        <v>105</v>
      </c>
      <c r="W1356" s="53"/>
      <c r="X1356" s="53"/>
      <c r="Y1356" s="57" t="s">
        <v>105</v>
      </c>
      <c r="Z1356" s="57" t="s">
        <v>105</v>
      </c>
      <c r="AA1356" s="53"/>
      <c r="AB1356" s="53" t="s">
        <v>117</v>
      </c>
      <c r="AC1356" s="53" t="s">
        <v>4196</v>
      </c>
      <c r="AD1356" s="53" t="s">
        <v>108</v>
      </c>
      <c r="AE1356" s="53" t="s">
        <v>4197</v>
      </c>
    </row>
    <row r="1357" spans="1:31" x14ac:dyDescent="0.25">
      <c r="A1357" s="53" t="s">
        <v>4198</v>
      </c>
      <c r="B1357" s="54">
        <v>40849</v>
      </c>
      <c r="C1357" s="53" t="s">
        <v>5873</v>
      </c>
      <c r="D1357" s="54">
        <v>41969</v>
      </c>
      <c r="E1357" s="53"/>
      <c r="F1357" s="53" t="s">
        <v>103</v>
      </c>
      <c r="G1357" s="54">
        <v>42153</v>
      </c>
      <c r="H1357" s="55">
        <v>172762634</v>
      </c>
      <c r="I1357" s="53" t="s">
        <v>104</v>
      </c>
      <c r="J1357" s="54" t="s">
        <v>4966</v>
      </c>
      <c r="K1357" s="55"/>
      <c r="L1357" s="56" t="s">
        <v>105</v>
      </c>
      <c r="M1357" s="53"/>
      <c r="N1357" s="53"/>
      <c r="O1357" s="56" t="s">
        <v>105</v>
      </c>
      <c r="P1357" s="53"/>
      <c r="Q1357" s="56" t="s">
        <v>105</v>
      </c>
      <c r="R1357" s="53"/>
      <c r="S1357" s="53"/>
      <c r="T1357" s="53"/>
      <c r="U1357" s="53"/>
      <c r="V1357" s="57" t="s">
        <v>105</v>
      </c>
      <c r="W1357" s="53"/>
      <c r="X1357" s="53"/>
      <c r="Y1357" s="57" t="s">
        <v>105</v>
      </c>
      <c r="Z1357" s="57" t="s">
        <v>105</v>
      </c>
      <c r="AA1357" s="53"/>
      <c r="AB1357" s="53" t="s">
        <v>117</v>
      </c>
      <c r="AC1357" s="53" t="s">
        <v>4199</v>
      </c>
      <c r="AD1357" s="53" t="s">
        <v>108</v>
      </c>
      <c r="AE1357" s="53" t="s">
        <v>4200</v>
      </c>
    </row>
    <row r="1358" spans="1:31" x14ac:dyDescent="0.25">
      <c r="A1358" s="53" t="s">
        <v>4201</v>
      </c>
      <c r="B1358" s="54">
        <v>41054</v>
      </c>
      <c r="C1358" s="53" t="s">
        <v>5874</v>
      </c>
      <c r="D1358" s="54">
        <v>42128</v>
      </c>
      <c r="E1358" s="53"/>
      <c r="F1358" s="53" t="s">
        <v>147</v>
      </c>
      <c r="G1358" s="54">
        <v>42153</v>
      </c>
      <c r="H1358" s="55">
        <v>956340</v>
      </c>
      <c r="I1358" s="53" t="s">
        <v>1638</v>
      </c>
      <c r="J1358" s="54" t="s">
        <v>4966</v>
      </c>
      <c r="K1358" s="55"/>
      <c r="L1358" s="56" t="s">
        <v>105</v>
      </c>
      <c r="M1358" s="53"/>
      <c r="N1358" s="53"/>
      <c r="O1358" s="56" t="s">
        <v>105</v>
      </c>
      <c r="P1358" s="53"/>
      <c r="Q1358" s="56" t="s">
        <v>105</v>
      </c>
      <c r="R1358" s="53"/>
      <c r="S1358" s="53"/>
      <c r="T1358" s="53"/>
      <c r="U1358" s="53"/>
      <c r="V1358" s="57" t="s">
        <v>105</v>
      </c>
      <c r="W1358" s="53"/>
      <c r="X1358" s="53"/>
      <c r="Y1358" s="57" t="s">
        <v>105</v>
      </c>
      <c r="Z1358" s="57" t="s">
        <v>105</v>
      </c>
      <c r="AA1358" s="53"/>
      <c r="AB1358" s="53" t="s">
        <v>117</v>
      </c>
      <c r="AC1358" s="53" t="s">
        <v>4202</v>
      </c>
      <c r="AD1358" s="53" t="s">
        <v>108</v>
      </c>
      <c r="AE1358" s="53" t="s">
        <v>4203</v>
      </c>
    </row>
    <row r="1359" spans="1:31" x14ac:dyDescent="0.25">
      <c r="A1359" s="53" t="s">
        <v>4204</v>
      </c>
      <c r="B1359" s="54">
        <v>38196</v>
      </c>
      <c r="C1359" s="53" t="s">
        <v>5875</v>
      </c>
      <c r="D1359" s="54">
        <v>42047</v>
      </c>
      <c r="E1359" s="53"/>
      <c r="F1359" s="53" t="s">
        <v>134</v>
      </c>
      <c r="G1359" s="54">
        <v>42153</v>
      </c>
      <c r="H1359" s="55">
        <v>43989063</v>
      </c>
      <c r="I1359" s="53" t="s">
        <v>306</v>
      </c>
      <c r="J1359" s="54" t="s">
        <v>4966</v>
      </c>
      <c r="K1359" s="55">
        <v>1200000000</v>
      </c>
      <c r="L1359" s="56" t="s">
        <v>105</v>
      </c>
      <c r="M1359" s="53"/>
      <c r="N1359" s="53"/>
      <c r="O1359" s="56" t="s">
        <v>105</v>
      </c>
      <c r="P1359" s="53"/>
      <c r="Q1359" s="56" t="s">
        <v>105</v>
      </c>
      <c r="R1359" s="53"/>
      <c r="S1359" s="53"/>
      <c r="T1359" s="53"/>
      <c r="U1359" s="53"/>
      <c r="V1359" s="57" t="s">
        <v>105</v>
      </c>
      <c r="W1359" s="53"/>
      <c r="X1359" s="53"/>
      <c r="Y1359" s="57" t="s">
        <v>105</v>
      </c>
      <c r="Z1359" s="57" t="s">
        <v>105</v>
      </c>
      <c r="AA1359" s="53"/>
      <c r="AB1359" s="53" t="s">
        <v>117</v>
      </c>
      <c r="AC1359" s="53" t="s">
        <v>4205</v>
      </c>
      <c r="AD1359" s="53" t="s">
        <v>108</v>
      </c>
      <c r="AE1359" s="53" t="s">
        <v>4206</v>
      </c>
    </row>
    <row r="1360" spans="1:31" x14ac:dyDescent="0.25">
      <c r="A1360" s="53" t="s">
        <v>4207</v>
      </c>
      <c r="B1360" s="54">
        <v>40581</v>
      </c>
      <c r="C1360" s="53"/>
      <c r="D1360" s="54">
        <v>40870</v>
      </c>
      <c r="E1360" s="53"/>
      <c r="F1360" s="53" t="s">
        <v>111</v>
      </c>
      <c r="G1360" s="54">
        <v>41089</v>
      </c>
      <c r="H1360" s="55">
        <v>13277000</v>
      </c>
      <c r="I1360" s="53" t="s">
        <v>512</v>
      </c>
      <c r="J1360" s="54" t="s">
        <v>4966</v>
      </c>
      <c r="K1360" s="55"/>
      <c r="L1360" s="56" t="s">
        <v>105</v>
      </c>
      <c r="M1360" s="53"/>
      <c r="N1360" s="53" t="s">
        <v>28</v>
      </c>
      <c r="O1360" s="56">
        <v>42880</v>
      </c>
      <c r="P1360" s="53"/>
      <c r="Q1360" s="56" t="s">
        <v>105</v>
      </c>
      <c r="R1360" s="53"/>
      <c r="S1360" s="53"/>
      <c r="T1360" s="53"/>
      <c r="U1360" s="53"/>
      <c r="V1360" s="57">
        <v>42916</v>
      </c>
      <c r="W1360" s="53"/>
      <c r="X1360" s="53"/>
      <c r="Y1360" s="57" t="s">
        <v>105</v>
      </c>
      <c r="Z1360" s="57" t="s">
        <v>105</v>
      </c>
      <c r="AA1360" s="53"/>
      <c r="AB1360" s="53" t="s">
        <v>26</v>
      </c>
      <c r="AC1360" s="53" t="s">
        <v>4208</v>
      </c>
      <c r="AD1360" s="53" t="s">
        <v>108</v>
      </c>
      <c r="AE1360" s="53" t="s">
        <v>4209</v>
      </c>
    </row>
    <row r="1361" spans="1:31" x14ac:dyDescent="0.25">
      <c r="A1361" s="53" t="s">
        <v>4210</v>
      </c>
      <c r="B1361" s="54">
        <v>42550</v>
      </c>
      <c r="C1361" s="53" t="s">
        <v>5876</v>
      </c>
      <c r="D1361" s="54">
        <v>42494</v>
      </c>
      <c r="E1361" s="53"/>
      <c r="F1361" s="53" t="s">
        <v>103</v>
      </c>
      <c r="G1361" s="54">
        <v>42550</v>
      </c>
      <c r="H1361" s="55">
        <v>202713287</v>
      </c>
      <c r="I1361" s="53" t="s">
        <v>104</v>
      </c>
      <c r="J1361" s="54" t="s">
        <v>4966</v>
      </c>
      <c r="K1361" s="55"/>
      <c r="L1361" s="56" t="s">
        <v>105</v>
      </c>
      <c r="M1361" s="53"/>
      <c r="N1361" s="53"/>
      <c r="O1361" s="56" t="s">
        <v>105</v>
      </c>
      <c r="P1361" s="53"/>
      <c r="Q1361" s="56" t="s">
        <v>105</v>
      </c>
      <c r="R1361" s="53"/>
      <c r="S1361" s="53"/>
      <c r="T1361" s="53"/>
      <c r="U1361" s="53"/>
      <c r="V1361" s="57" t="s">
        <v>105</v>
      </c>
      <c r="W1361" s="53"/>
      <c r="X1361" s="53"/>
      <c r="Y1361" s="57" t="s">
        <v>105</v>
      </c>
      <c r="Z1361" s="57" t="s">
        <v>105</v>
      </c>
      <c r="AA1361" s="53"/>
      <c r="AB1361" s="53" t="s">
        <v>117</v>
      </c>
      <c r="AC1361" s="53" t="s">
        <v>4211</v>
      </c>
      <c r="AD1361" s="53" t="s">
        <v>108</v>
      </c>
      <c r="AE1361" s="53" t="s">
        <v>4212</v>
      </c>
    </row>
    <row r="1362" spans="1:31" x14ac:dyDescent="0.25">
      <c r="A1362" s="53" t="s">
        <v>4213</v>
      </c>
      <c r="B1362" s="54">
        <v>41720</v>
      </c>
      <c r="C1362" s="53"/>
      <c r="D1362" s="54">
        <v>42405</v>
      </c>
      <c r="E1362" s="53"/>
      <c r="F1362" s="53" t="s">
        <v>168</v>
      </c>
      <c r="G1362" s="54">
        <v>42550</v>
      </c>
      <c r="H1362" s="55">
        <v>217693402</v>
      </c>
      <c r="I1362" s="53" t="s">
        <v>242</v>
      </c>
      <c r="J1362" s="54" t="s">
        <v>4966</v>
      </c>
      <c r="K1362" s="55"/>
      <c r="L1362" s="56" t="s">
        <v>105</v>
      </c>
      <c r="M1362" s="53"/>
      <c r="N1362" s="53"/>
      <c r="O1362" s="56" t="s">
        <v>105</v>
      </c>
      <c r="P1362" s="53"/>
      <c r="Q1362" s="56" t="s">
        <v>105</v>
      </c>
      <c r="R1362" s="53"/>
      <c r="S1362" s="53"/>
      <c r="T1362" s="53"/>
      <c r="U1362" s="53"/>
      <c r="V1362" s="57" t="s">
        <v>105</v>
      </c>
      <c r="W1362" s="53"/>
      <c r="X1362" s="53"/>
      <c r="Y1362" s="57" t="s">
        <v>105</v>
      </c>
      <c r="Z1362" s="57" t="s">
        <v>105</v>
      </c>
      <c r="AA1362" s="53"/>
      <c r="AB1362" s="53" t="s">
        <v>117</v>
      </c>
      <c r="AC1362" s="53" t="s">
        <v>4214</v>
      </c>
      <c r="AD1362" s="53" t="s">
        <v>108</v>
      </c>
      <c r="AE1362" s="53" t="s">
        <v>4215</v>
      </c>
    </row>
    <row r="1363" spans="1:31" x14ac:dyDescent="0.25">
      <c r="A1363" s="53" t="s">
        <v>4216</v>
      </c>
      <c r="B1363" s="54">
        <v>41990</v>
      </c>
      <c r="C1363" s="53" t="s">
        <v>5877</v>
      </c>
      <c r="D1363" s="54">
        <v>42710</v>
      </c>
      <c r="E1363" s="53"/>
      <c r="F1363" s="53" t="s">
        <v>168</v>
      </c>
      <c r="G1363" s="54">
        <v>42915</v>
      </c>
      <c r="H1363" s="55">
        <v>5700000</v>
      </c>
      <c r="I1363" s="53" t="s">
        <v>213</v>
      </c>
      <c r="J1363" s="54" t="s">
        <v>4966</v>
      </c>
      <c r="K1363" s="55"/>
      <c r="L1363" s="56" t="s">
        <v>105</v>
      </c>
      <c r="M1363" s="53"/>
      <c r="N1363" s="53"/>
      <c r="O1363" s="56" t="s">
        <v>105</v>
      </c>
      <c r="P1363" s="53"/>
      <c r="Q1363" s="56" t="s">
        <v>105</v>
      </c>
      <c r="R1363" s="53"/>
      <c r="S1363" s="53"/>
      <c r="T1363" s="53"/>
      <c r="U1363" s="53"/>
      <c r="V1363" s="57" t="s">
        <v>105</v>
      </c>
      <c r="W1363" s="53"/>
      <c r="X1363" s="53"/>
      <c r="Y1363" s="57" t="s">
        <v>105</v>
      </c>
      <c r="Z1363" s="57" t="s">
        <v>105</v>
      </c>
      <c r="AA1363" s="53"/>
      <c r="AB1363" s="53" t="s">
        <v>117</v>
      </c>
      <c r="AC1363" s="53" t="s">
        <v>4217</v>
      </c>
      <c r="AD1363" s="53" t="s">
        <v>108</v>
      </c>
      <c r="AE1363" s="53" t="s">
        <v>4218</v>
      </c>
    </row>
    <row r="1364" spans="1:31" x14ac:dyDescent="0.25">
      <c r="A1364" s="53" t="s">
        <v>4219</v>
      </c>
      <c r="B1364" s="54">
        <v>41592</v>
      </c>
      <c r="C1364" s="53"/>
      <c r="D1364" s="54">
        <v>41781</v>
      </c>
      <c r="E1364" s="53"/>
      <c r="F1364" s="53" t="s">
        <v>103</v>
      </c>
      <c r="G1364" s="54">
        <v>41849</v>
      </c>
      <c r="H1364" s="55">
        <v>146920626</v>
      </c>
      <c r="I1364" s="53" t="s">
        <v>139</v>
      </c>
      <c r="J1364" s="54" t="s">
        <v>4966</v>
      </c>
      <c r="K1364" s="55">
        <v>38442082</v>
      </c>
      <c r="L1364" s="56" t="s">
        <v>105</v>
      </c>
      <c r="M1364" s="53"/>
      <c r="N1364" s="53"/>
      <c r="O1364" s="56" t="s">
        <v>105</v>
      </c>
      <c r="P1364" s="53"/>
      <c r="Q1364" s="56" t="s">
        <v>105</v>
      </c>
      <c r="R1364" s="53"/>
      <c r="S1364" s="53"/>
      <c r="T1364" s="53"/>
      <c r="U1364" s="53"/>
      <c r="V1364" s="57" t="s">
        <v>105</v>
      </c>
      <c r="W1364" s="53"/>
      <c r="X1364" s="53"/>
      <c r="Y1364" s="57" t="s">
        <v>105</v>
      </c>
      <c r="Z1364" s="57" t="s">
        <v>105</v>
      </c>
      <c r="AA1364" s="53"/>
      <c r="AB1364" s="53" t="s">
        <v>117</v>
      </c>
      <c r="AC1364" s="53" t="s">
        <v>4220</v>
      </c>
      <c r="AD1364" s="53" t="s">
        <v>108</v>
      </c>
      <c r="AE1364" s="53" t="s">
        <v>4221</v>
      </c>
    </row>
    <row r="1365" spans="1:31" x14ac:dyDescent="0.25">
      <c r="A1365" s="53" t="s">
        <v>4222</v>
      </c>
      <c r="B1365" s="54">
        <v>41407</v>
      </c>
      <c r="C1365" s="53"/>
      <c r="D1365" s="54">
        <v>41962</v>
      </c>
      <c r="E1365" s="53"/>
      <c r="F1365" s="53" t="s">
        <v>134</v>
      </c>
      <c r="G1365" s="54">
        <v>42214</v>
      </c>
      <c r="H1365" s="55">
        <v>19084984</v>
      </c>
      <c r="I1365" s="53" t="s">
        <v>177</v>
      </c>
      <c r="J1365" s="54" t="s">
        <v>4966</v>
      </c>
      <c r="K1365" s="55"/>
      <c r="L1365" s="56" t="s">
        <v>105</v>
      </c>
      <c r="M1365" s="53"/>
      <c r="N1365" s="53"/>
      <c r="O1365" s="56" t="s">
        <v>105</v>
      </c>
      <c r="P1365" s="53"/>
      <c r="Q1365" s="56" t="s">
        <v>105</v>
      </c>
      <c r="R1365" s="53"/>
      <c r="S1365" s="53"/>
      <c r="T1365" s="53"/>
      <c r="U1365" s="53"/>
      <c r="V1365" s="57" t="s">
        <v>105</v>
      </c>
      <c r="W1365" s="53"/>
      <c r="X1365" s="53"/>
      <c r="Y1365" s="57" t="s">
        <v>105</v>
      </c>
      <c r="Z1365" s="57" t="s">
        <v>105</v>
      </c>
      <c r="AA1365" s="53"/>
      <c r="AB1365" s="53" t="s">
        <v>117</v>
      </c>
      <c r="AC1365" s="53" t="s">
        <v>4223</v>
      </c>
      <c r="AD1365" s="53" t="s">
        <v>108</v>
      </c>
      <c r="AE1365" s="53" t="s">
        <v>4224</v>
      </c>
    </row>
    <row r="1366" spans="1:31" x14ac:dyDescent="0.25">
      <c r="A1366" s="53" t="s">
        <v>4225</v>
      </c>
      <c r="B1366" s="54">
        <v>41478</v>
      </c>
      <c r="C1366" s="53" t="s">
        <v>5878</v>
      </c>
      <c r="D1366" s="54">
        <v>41997</v>
      </c>
      <c r="E1366" s="53"/>
      <c r="F1366" s="53" t="s">
        <v>147</v>
      </c>
      <c r="G1366" s="54">
        <v>42214</v>
      </c>
      <c r="H1366" s="55">
        <v>208593047</v>
      </c>
      <c r="I1366" s="53" t="s">
        <v>604</v>
      </c>
      <c r="J1366" s="54" t="s">
        <v>4966</v>
      </c>
      <c r="K1366" s="55"/>
      <c r="L1366" s="56" t="s">
        <v>105</v>
      </c>
      <c r="M1366" s="53"/>
      <c r="N1366" s="53"/>
      <c r="O1366" s="56" t="s">
        <v>105</v>
      </c>
      <c r="P1366" s="53"/>
      <c r="Q1366" s="56" t="s">
        <v>105</v>
      </c>
      <c r="R1366" s="53"/>
      <c r="S1366" s="53"/>
      <c r="T1366" s="53"/>
      <c r="U1366" s="53"/>
      <c r="V1366" s="57" t="s">
        <v>105</v>
      </c>
      <c r="W1366" s="53"/>
      <c r="X1366" s="53"/>
      <c r="Y1366" s="57" t="s">
        <v>105</v>
      </c>
      <c r="Z1366" s="57" t="s">
        <v>105</v>
      </c>
      <c r="AA1366" s="53"/>
      <c r="AB1366" s="53" t="s">
        <v>117</v>
      </c>
      <c r="AC1366" s="53" t="s">
        <v>4226</v>
      </c>
      <c r="AD1366" s="53" t="s">
        <v>108</v>
      </c>
      <c r="AE1366" s="53" t="s">
        <v>4227</v>
      </c>
    </row>
    <row r="1367" spans="1:31" x14ac:dyDescent="0.25">
      <c r="A1367" s="53" t="s">
        <v>4228</v>
      </c>
      <c r="B1367" s="54">
        <v>41457</v>
      </c>
      <c r="C1367" s="53" t="s">
        <v>5879</v>
      </c>
      <c r="D1367" s="54">
        <v>41901</v>
      </c>
      <c r="E1367" s="53"/>
      <c r="F1367" s="53" t="s">
        <v>134</v>
      </c>
      <c r="G1367" s="54">
        <v>42214</v>
      </c>
      <c r="H1367" s="55">
        <v>25497653</v>
      </c>
      <c r="I1367" s="53" t="s">
        <v>1212</v>
      </c>
      <c r="J1367" s="54" t="s">
        <v>4966</v>
      </c>
      <c r="K1367" s="55"/>
      <c r="L1367" s="56" t="s">
        <v>105</v>
      </c>
      <c r="M1367" s="53"/>
      <c r="N1367" s="53"/>
      <c r="O1367" s="56" t="s">
        <v>105</v>
      </c>
      <c r="P1367" s="53"/>
      <c r="Q1367" s="56" t="s">
        <v>105</v>
      </c>
      <c r="R1367" s="53"/>
      <c r="S1367" s="53"/>
      <c r="T1367" s="53"/>
      <c r="U1367" s="53"/>
      <c r="V1367" s="57" t="s">
        <v>105</v>
      </c>
      <c r="W1367" s="53"/>
      <c r="X1367" s="53"/>
      <c r="Y1367" s="57" t="s">
        <v>105</v>
      </c>
      <c r="Z1367" s="57" t="s">
        <v>105</v>
      </c>
      <c r="AA1367" s="53"/>
      <c r="AB1367" s="53" t="s">
        <v>117</v>
      </c>
      <c r="AC1367" s="53" t="s">
        <v>4229</v>
      </c>
      <c r="AD1367" s="53" t="s">
        <v>108</v>
      </c>
      <c r="AE1367" s="53" t="s">
        <v>4230</v>
      </c>
    </row>
    <row r="1368" spans="1:31" x14ac:dyDescent="0.25">
      <c r="A1368" s="53" t="s">
        <v>4231</v>
      </c>
      <c r="B1368" s="54">
        <v>41278</v>
      </c>
      <c r="C1368" s="53" t="s">
        <v>5880</v>
      </c>
      <c r="D1368" s="54">
        <v>41662</v>
      </c>
      <c r="E1368" s="53"/>
      <c r="F1368" s="53" t="s">
        <v>172</v>
      </c>
      <c r="G1368" s="54">
        <v>42214</v>
      </c>
      <c r="H1368" s="55">
        <v>198029441</v>
      </c>
      <c r="I1368" s="53" t="s">
        <v>268</v>
      </c>
      <c r="J1368" s="54" t="s">
        <v>4966</v>
      </c>
      <c r="K1368" s="55"/>
      <c r="L1368" s="56" t="s">
        <v>105</v>
      </c>
      <c r="M1368" s="53"/>
      <c r="N1368" s="53"/>
      <c r="O1368" s="56" t="s">
        <v>105</v>
      </c>
      <c r="P1368" s="53"/>
      <c r="Q1368" s="56" t="s">
        <v>105</v>
      </c>
      <c r="R1368" s="53"/>
      <c r="S1368" s="53"/>
      <c r="T1368" s="53"/>
      <c r="U1368" s="53"/>
      <c r="V1368" s="57" t="s">
        <v>105</v>
      </c>
      <c r="W1368" s="53"/>
      <c r="X1368" s="53"/>
      <c r="Y1368" s="57" t="s">
        <v>105</v>
      </c>
      <c r="Z1368" s="57" t="s">
        <v>105</v>
      </c>
      <c r="AA1368" s="53"/>
      <c r="AB1368" s="53" t="s">
        <v>117</v>
      </c>
      <c r="AC1368" s="53" t="s">
        <v>4232</v>
      </c>
      <c r="AD1368" s="53" t="s">
        <v>108</v>
      </c>
      <c r="AE1368" s="53" t="s">
        <v>4233</v>
      </c>
    </row>
    <row r="1369" spans="1:31" x14ac:dyDescent="0.25">
      <c r="A1369" s="53" t="s">
        <v>4234</v>
      </c>
      <c r="B1369" s="54">
        <v>40795</v>
      </c>
      <c r="C1369" s="53"/>
      <c r="D1369" s="54">
        <v>42058</v>
      </c>
      <c r="E1369" s="53"/>
      <c r="F1369" s="53" t="s">
        <v>168</v>
      </c>
      <c r="G1369" s="54">
        <v>42214</v>
      </c>
      <c r="H1369" s="55">
        <v>6575000</v>
      </c>
      <c r="I1369" s="53" t="s">
        <v>186</v>
      </c>
      <c r="J1369" s="54" t="s">
        <v>4966</v>
      </c>
      <c r="K1369" s="55"/>
      <c r="L1369" s="56" t="s">
        <v>105</v>
      </c>
      <c r="M1369" s="53"/>
      <c r="N1369" s="53"/>
      <c r="O1369" s="56" t="s">
        <v>105</v>
      </c>
      <c r="P1369" s="53"/>
      <c r="Q1369" s="56" t="s">
        <v>105</v>
      </c>
      <c r="R1369" s="53"/>
      <c r="S1369" s="53"/>
      <c r="T1369" s="53"/>
      <c r="U1369" s="53"/>
      <c r="V1369" s="57" t="s">
        <v>105</v>
      </c>
      <c r="W1369" s="53"/>
      <c r="X1369" s="53"/>
      <c r="Y1369" s="57" t="s">
        <v>105</v>
      </c>
      <c r="Z1369" s="57" t="s">
        <v>105</v>
      </c>
      <c r="AA1369" s="53"/>
      <c r="AB1369" s="53" t="s">
        <v>117</v>
      </c>
      <c r="AC1369" s="53" t="s">
        <v>4235</v>
      </c>
      <c r="AD1369" s="53" t="s">
        <v>108</v>
      </c>
      <c r="AE1369" s="53" t="s">
        <v>4236</v>
      </c>
    </row>
    <row r="1370" spans="1:31" x14ac:dyDescent="0.25">
      <c r="A1370" s="53" t="s">
        <v>4237</v>
      </c>
      <c r="B1370" s="54">
        <v>40889</v>
      </c>
      <c r="C1370" s="53"/>
      <c r="D1370" s="54">
        <v>41515</v>
      </c>
      <c r="E1370" s="53"/>
      <c r="F1370" s="53" t="s">
        <v>168</v>
      </c>
      <c r="G1370" s="54">
        <v>41880</v>
      </c>
      <c r="H1370" s="55">
        <v>27477970</v>
      </c>
      <c r="I1370" s="53" t="s">
        <v>819</v>
      </c>
      <c r="J1370" s="54" t="s">
        <v>4966</v>
      </c>
      <c r="K1370" s="55"/>
      <c r="L1370" s="56" t="s">
        <v>105</v>
      </c>
      <c r="M1370" s="53"/>
      <c r="N1370" s="53"/>
      <c r="O1370" s="56" t="s">
        <v>105</v>
      </c>
      <c r="P1370" s="53"/>
      <c r="Q1370" s="56" t="s">
        <v>105</v>
      </c>
      <c r="R1370" s="53"/>
      <c r="S1370" s="53"/>
      <c r="T1370" s="53"/>
      <c r="U1370" s="53"/>
      <c r="V1370" s="57" t="s">
        <v>105</v>
      </c>
      <c r="W1370" s="53"/>
      <c r="X1370" s="53"/>
      <c r="Y1370" s="57" t="s">
        <v>105</v>
      </c>
      <c r="Z1370" s="57" t="s">
        <v>105</v>
      </c>
      <c r="AA1370" s="53"/>
      <c r="AB1370" s="53" t="s">
        <v>117</v>
      </c>
      <c r="AC1370" s="53" t="s">
        <v>4238</v>
      </c>
      <c r="AD1370" s="53" t="s">
        <v>108</v>
      </c>
      <c r="AE1370" s="53" t="s">
        <v>4239</v>
      </c>
    </row>
    <row r="1371" spans="1:31" x14ac:dyDescent="0.25">
      <c r="A1371" s="53" t="s">
        <v>4240</v>
      </c>
      <c r="B1371" s="54">
        <v>41639</v>
      </c>
      <c r="C1371" s="53"/>
      <c r="D1371" s="54">
        <v>41653</v>
      </c>
      <c r="E1371" s="53"/>
      <c r="F1371" s="53" t="s">
        <v>103</v>
      </c>
      <c r="G1371" s="54">
        <v>41880</v>
      </c>
      <c r="H1371" s="55">
        <v>112954379</v>
      </c>
      <c r="I1371" s="53" t="s">
        <v>139</v>
      </c>
      <c r="J1371" s="54" t="s">
        <v>4966</v>
      </c>
      <c r="K1371" s="55"/>
      <c r="L1371" s="56" t="s">
        <v>105</v>
      </c>
      <c r="M1371" s="53"/>
      <c r="N1371" s="53"/>
      <c r="O1371" s="56" t="s">
        <v>105</v>
      </c>
      <c r="P1371" s="53"/>
      <c r="Q1371" s="56" t="s">
        <v>105</v>
      </c>
      <c r="R1371" s="53"/>
      <c r="S1371" s="53"/>
      <c r="T1371" s="53"/>
      <c r="U1371" s="53"/>
      <c r="V1371" s="57" t="s">
        <v>105</v>
      </c>
      <c r="W1371" s="53"/>
      <c r="X1371" s="53"/>
      <c r="Y1371" s="57" t="s">
        <v>105</v>
      </c>
      <c r="Z1371" s="57" t="s">
        <v>105</v>
      </c>
      <c r="AA1371" s="53"/>
      <c r="AB1371" s="53" t="s">
        <v>117</v>
      </c>
      <c r="AC1371" s="53" t="s">
        <v>4241</v>
      </c>
      <c r="AD1371" s="53" t="s">
        <v>108</v>
      </c>
      <c r="AE1371" s="53" t="s">
        <v>4242</v>
      </c>
    </row>
    <row r="1372" spans="1:31" x14ac:dyDescent="0.25">
      <c r="A1372" s="53" t="s">
        <v>4243</v>
      </c>
      <c r="B1372" s="54">
        <v>40305</v>
      </c>
      <c r="C1372" s="53"/>
      <c r="D1372" s="54">
        <v>41624</v>
      </c>
      <c r="E1372" s="53"/>
      <c r="F1372" s="53" t="s">
        <v>168</v>
      </c>
      <c r="G1372" s="54">
        <v>41880</v>
      </c>
      <c r="H1372" s="55">
        <v>10332000</v>
      </c>
      <c r="I1372" s="53" t="s">
        <v>872</v>
      </c>
      <c r="J1372" s="54" t="s">
        <v>4966</v>
      </c>
      <c r="K1372" s="55">
        <v>17101956</v>
      </c>
      <c r="L1372" s="56" t="s">
        <v>105</v>
      </c>
      <c r="M1372" s="53"/>
      <c r="N1372" s="53"/>
      <c r="O1372" s="56" t="s">
        <v>105</v>
      </c>
      <c r="P1372" s="53"/>
      <c r="Q1372" s="56" t="s">
        <v>105</v>
      </c>
      <c r="R1372" s="53"/>
      <c r="S1372" s="53"/>
      <c r="T1372" s="53"/>
      <c r="U1372" s="53"/>
      <c r="V1372" s="57" t="s">
        <v>105</v>
      </c>
      <c r="W1372" s="53"/>
      <c r="X1372" s="53"/>
      <c r="Y1372" s="57" t="s">
        <v>105</v>
      </c>
      <c r="Z1372" s="57" t="s">
        <v>105</v>
      </c>
      <c r="AA1372" s="53"/>
      <c r="AB1372" s="53" t="s">
        <v>117</v>
      </c>
      <c r="AC1372" s="53" t="s">
        <v>4244</v>
      </c>
      <c r="AD1372" s="53" t="s">
        <v>108</v>
      </c>
      <c r="AE1372" s="53" t="s">
        <v>4245</v>
      </c>
    </row>
    <row r="1373" spans="1:31" x14ac:dyDescent="0.25">
      <c r="A1373" s="53" t="s">
        <v>4246</v>
      </c>
      <c r="B1373" s="54">
        <v>41394</v>
      </c>
      <c r="C1373" s="53"/>
      <c r="D1373" s="54">
        <v>41764</v>
      </c>
      <c r="E1373" s="53"/>
      <c r="F1373" s="53" t="s">
        <v>125</v>
      </c>
      <c r="G1373" s="54">
        <v>41880</v>
      </c>
      <c r="H1373" s="55">
        <v>221906000</v>
      </c>
      <c r="I1373" s="53" t="s">
        <v>126</v>
      </c>
      <c r="J1373" s="54" t="s">
        <v>4966</v>
      </c>
      <c r="K1373" s="55"/>
      <c r="L1373" s="56" t="s">
        <v>105</v>
      </c>
      <c r="M1373" s="53"/>
      <c r="N1373" s="53"/>
      <c r="O1373" s="56" t="s">
        <v>105</v>
      </c>
      <c r="P1373" s="53"/>
      <c r="Q1373" s="56" t="s">
        <v>105</v>
      </c>
      <c r="R1373" s="53"/>
      <c r="S1373" s="53"/>
      <c r="T1373" s="53"/>
      <c r="U1373" s="53"/>
      <c r="V1373" s="57" t="s">
        <v>105</v>
      </c>
      <c r="W1373" s="53"/>
      <c r="X1373" s="53"/>
      <c r="Y1373" s="57" t="s">
        <v>105</v>
      </c>
      <c r="Z1373" s="57" t="s">
        <v>105</v>
      </c>
      <c r="AA1373" s="53"/>
      <c r="AB1373" s="53" t="s">
        <v>117</v>
      </c>
      <c r="AC1373" s="53" t="s">
        <v>4247</v>
      </c>
      <c r="AD1373" s="53" t="s">
        <v>108</v>
      </c>
      <c r="AE1373" s="53" t="s">
        <v>4248</v>
      </c>
    </row>
    <row r="1374" spans="1:31" x14ac:dyDescent="0.25">
      <c r="A1374" s="53" t="s">
        <v>4249</v>
      </c>
      <c r="B1374" s="54">
        <v>40140</v>
      </c>
      <c r="C1374" s="53" t="s">
        <v>5881</v>
      </c>
      <c r="D1374" s="54">
        <v>41424</v>
      </c>
      <c r="E1374" s="53"/>
      <c r="F1374" s="53" t="s">
        <v>125</v>
      </c>
      <c r="G1374" s="54">
        <v>41880</v>
      </c>
      <c r="H1374" s="55">
        <v>154601076</v>
      </c>
      <c r="I1374" s="53" t="s">
        <v>583</v>
      </c>
      <c r="J1374" s="54" t="s">
        <v>4966</v>
      </c>
      <c r="K1374" s="55"/>
      <c r="L1374" s="56" t="s">
        <v>105</v>
      </c>
      <c r="M1374" s="53"/>
      <c r="N1374" s="53" t="s">
        <v>28</v>
      </c>
      <c r="O1374" s="56">
        <v>42237</v>
      </c>
      <c r="P1374" s="53"/>
      <c r="Q1374" s="56" t="s">
        <v>105</v>
      </c>
      <c r="R1374" s="53"/>
      <c r="S1374" s="53"/>
      <c r="T1374" s="53"/>
      <c r="U1374" s="53"/>
      <c r="V1374" s="57" t="s">
        <v>105</v>
      </c>
      <c r="W1374" s="53"/>
      <c r="X1374" s="53"/>
      <c r="Y1374" s="57" t="s">
        <v>105</v>
      </c>
      <c r="Z1374" s="57" t="s">
        <v>105</v>
      </c>
      <c r="AA1374" s="53"/>
      <c r="AB1374" s="53" t="s">
        <v>117</v>
      </c>
      <c r="AC1374" s="53" t="s">
        <v>4250</v>
      </c>
      <c r="AD1374" s="53" t="s">
        <v>108</v>
      </c>
      <c r="AE1374" s="53" t="s">
        <v>4251</v>
      </c>
    </row>
    <row r="1375" spans="1:31" x14ac:dyDescent="0.25">
      <c r="A1375" s="53" t="s">
        <v>4252</v>
      </c>
      <c r="B1375" s="54">
        <v>2012</v>
      </c>
      <c r="C1375" s="53"/>
      <c r="D1375" s="54">
        <v>41555</v>
      </c>
      <c r="E1375" s="53" t="s">
        <v>4253</v>
      </c>
      <c r="F1375" s="53" t="s">
        <v>111</v>
      </c>
      <c r="G1375" s="54">
        <v>41880</v>
      </c>
      <c r="H1375" s="55">
        <v>2356372466</v>
      </c>
      <c r="I1375" s="53" t="s">
        <v>393</v>
      </c>
      <c r="J1375" s="54" t="s">
        <v>4966</v>
      </c>
      <c r="K1375" s="55"/>
      <c r="L1375" s="56" t="s">
        <v>105</v>
      </c>
      <c r="M1375" s="53"/>
      <c r="N1375" s="53"/>
      <c r="O1375" s="56" t="s">
        <v>105</v>
      </c>
      <c r="P1375" s="53"/>
      <c r="Q1375" s="56" t="s">
        <v>105</v>
      </c>
      <c r="R1375" s="53"/>
      <c r="S1375" s="53"/>
      <c r="T1375" s="53"/>
      <c r="U1375" s="53"/>
      <c r="V1375" s="57" t="s">
        <v>105</v>
      </c>
      <c r="W1375" s="53"/>
      <c r="X1375" s="53"/>
      <c r="Y1375" s="57" t="s">
        <v>105</v>
      </c>
      <c r="Z1375" s="57" t="s">
        <v>105</v>
      </c>
      <c r="AA1375" s="53"/>
      <c r="AB1375" s="53" t="s">
        <v>117</v>
      </c>
      <c r="AC1375" s="53" t="s">
        <v>4254</v>
      </c>
      <c r="AD1375" s="53" t="s">
        <v>114</v>
      </c>
      <c r="AE1375" s="53" t="s">
        <v>4253</v>
      </c>
    </row>
    <row r="1376" spans="1:31" x14ac:dyDescent="0.25">
      <c r="A1376" s="53" t="s">
        <v>4255</v>
      </c>
      <c r="B1376" s="54">
        <v>41541</v>
      </c>
      <c r="C1376" s="53"/>
      <c r="D1376" s="54">
        <v>41663</v>
      </c>
      <c r="E1376" s="53"/>
      <c r="F1376" s="53" t="s">
        <v>125</v>
      </c>
      <c r="G1376" s="54">
        <v>41880</v>
      </c>
      <c r="H1376" s="55">
        <v>272472821</v>
      </c>
      <c r="I1376" s="53" t="s">
        <v>299</v>
      </c>
      <c r="J1376" s="54" t="s">
        <v>4966</v>
      </c>
      <c r="K1376" s="55"/>
      <c r="L1376" s="56" t="s">
        <v>105</v>
      </c>
      <c r="M1376" s="53"/>
      <c r="N1376" s="53"/>
      <c r="O1376" s="56" t="s">
        <v>105</v>
      </c>
      <c r="P1376" s="53"/>
      <c r="Q1376" s="56" t="s">
        <v>105</v>
      </c>
      <c r="R1376" s="53"/>
      <c r="S1376" s="53"/>
      <c r="T1376" s="53"/>
      <c r="U1376" s="53"/>
      <c r="V1376" s="57" t="s">
        <v>105</v>
      </c>
      <c r="W1376" s="53"/>
      <c r="X1376" s="53"/>
      <c r="Y1376" s="57" t="s">
        <v>105</v>
      </c>
      <c r="Z1376" s="57" t="s">
        <v>105</v>
      </c>
      <c r="AA1376" s="53"/>
      <c r="AB1376" s="53" t="s">
        <v>117</v>
      </c>
      <c r="AC1376" s="53" t="s">
        <v>4256</v>
      </c>
      <c r="AD1376" s="53" t="s">
        <v>108</v>
      </c>
      <c r="AE1376" s="53" t="s">
        <v>4257</v>
      </c>
    </row>
    <row r="1377" spans="1:31" x14ac:dyDescent="0.25">
      <c r="A1377" s="53" t="s">
        <v>4258</v>
      </c>
      <c r="B1377" s="54">
        <v>43032</v>
      </c>
      <c r="C1377" s="53" t="s">
        <v>5882</v>
      </c>
      <c r="D1377" s="54">
        <v>42817</v>
      </c>
      <c r="E1377" s="53"/>
      <c r="F1377" s="53" t="s">
        <v>147</v>
      </c>
      <c r="G1377" s="54">
        <v>42976</v>
      </c>
      <c r="H1377" s="55">
        <v>2591513235</v>
      </c>
      <c r="I1377" s="53" t="s">
        <v>2557</v>
      </c>
      <c r="J1377" s="54" t="s">
        <v>4966</v>
      </c>
      <c r="K1377" s="55"/>
      <c r="L1377" s="56" t="s">
        <v>105</v>
      </c>
      <c r="M1377" s="53"/>
      <c r="N1377" s="53"/>
      <c r="O1377" s="56" t="s">
        <v>105</v>
      </c>
      <c r="P1377" s="53"/>
      <c r="Q1377" s="56" t="s">
        <v>105</v>
      </c>
      <c r="R1377" s="53"/>
      <c r="S1377" s="53"/>
      <c r="T1377" s="53"/>
      <c r="U1377" s="53"/>
      <c r="V1377" s="57" t="s">
        <v>105</v>
      </c>
      <c r="W1377" s="53"/>
      <c r="X1377" s="53"/>
      <c r="Y1377" s="57" t="s">
        <v>105</v>
      </c>
      <c r="Z1377" s="57" t="s">
        <v>105</v>
      </c>
      <c r="AA1377" s="53"/>
      <c r="AB1377" s="53" t="s">
        <v>117</v>
      </c>
      <c r="AC1377" s="53" t="s">
        <v>4259</v>
      </c>
      <c r="AD1377" s="53" t="s">
        <v>108</v>
      </c>
      <c r="AE1377" s="53" t="s">
        <v>4260</v>
      </c>
    </row>
    <row r="1378" spans="1:31" x14ac:dyDescent="0.25">
      <c r="A1378" s="53" t="s">
        <v>4261</v>
      </c>
      <c r="B1378" s="54">
        <v>41206</v>
      </c>
      <c r="C1378" s="53" t="s">
        <v>5883</v>
      </c>
      <c r="D1378" s="54">
        <v>41563</v>
      </c>
      <c r="E1378" s="53"/>
      <c r="F1378" s="53" t="s">
        <v>287</v>
      </c>
      <c r="G1378" s="54">
        <v>41911</v>
      </c>
      <c r="H1378" s="55">
        <v>4999999</v>
      </c>
      <c r="I1378" s="53" t="s">
        <v>443</v>
      </c>
      <c r="J1378" s="54" t="s">
        <v>4966</v>
      </c>
      <c r="K1378" s="55"/>
      <c r="L1378" s="56" t="s">
        <v>105</v>
      </c>
      <c r="M1378" s="53"/>
      <c r="N1378" s="53"/>
      <c r="O1378" s="56" t="s">
        <v>105</v>
      </c>
      <c r="P1378" s="53"/>
      <c r="Q1378" s="56" t="s">
        <v>105</v>
      </c>
      <c r="R1378" s="53"/>
      <c r="S1378" s="53"/>
      <c r="T1378" s="53"/>
      <c r="U1378" s="53"/>
      <c r="V1378" s="57" t="s">
        <v>105</v>
      </c>
      <c r="W1378" s="53"/>
      <c r="X1378" s="53"/>
      <c r="Y1378" s="57" t="s">
        <v>105</v>
      </c>
      <c r="Z1378" s="57" t="s">
        <v>105</v>
      </c>
      <c r="AA1378" s="53"/>
      <c r="AB1378" s="53" t="s">
        <v>117</v>
      </c>
      <c r="AC1378" s="53" t="s">
        <v>4262</v>
      </c>
      <c r="AD1378" s="53" t="s">
        <v>108</v>
      </c>
      <c r="AE1378" s="53" t="s">
        <v>4263</v>
      </c>
    </row>
    <row r="1379" spans="1:31" x14ac:dyDescent="0.25">
      <c r="A1379" s="53" t="s">
        <v>4264</v>
      </c>
      <c r="B1379" s="54">
        <v>40898</v>
      </c>
      <c r="C1379" s="53" t="s">
        <v>5884</v>
      </c>
      <c r="D1379" s="54">
        <v>42186</v>
      </c>
      <c r="E1379" s="53"/>
      <c r="F1379" s="53" t="s">
        <v>111</v>
      </c>
      <c r="G1379" s="54">
        <v>42276</v>
      </c>
      <c r="H1379" s="55">
        <v>80414506</v>
      </c>
      <c r="I1379" s="53" t="s">
        <v>4265</v>
      </c>
      <c r="J1379" s="54" t="s">
        <v>4966</v>
      </c>
      <c r="K1379" s="55"/>
      <c r="L1379" s="56" t="s">
        <v>105</v>
      </c>
      <c r="M1379" s="53"/>
      <c r="N1379" s="53" t="s">
        <v>28</v>
      </c>
      <c r="O1379" s="56">
        <v>42718</v>
      </c>
      <c r="P1379" s="53"/>
      <c r="Q1379" s="56" t="s">
        <v>105</v>
      </c>
      <c r="R1379" s="53"/>
      <c r="S1379" s="53"/>
      <c r="T1379" s="53"/>
      <c r="U1379" s="53"/>
      <c r="V1379" s="57">
        <v>42766</v>
      </c>
      <c r="W1379" s="53"/>
      <c r="X1379" s="53"/>
      <c r="Y1379" s="57" t="s">
        <v>105</v>
      </c>
      <c r="Z1379" s="57" t="s">
        <v>105</v>
      </c>
      <c r="AA1379" s="53"/>
      <c r="AB1379" s="53" t="s">
        <v>182</v>
      </c>
      <c r="AC1379" s="53" t="s">
        <v>4266</v>
      </c>
      <c r="AD1379" s="53" t="s">
        <v>108</v>
      </c>
      <c r="AE1379" s="53" t="s">
        <v>4267</v>
      </c>
    </row>
    <row r="1380" spans="1:31" x14ac:dyDescent="0.25">
      <c r="A1380" s="53" t="s">
        <v>4268</v>
      </c>
      <c r="B1380" s="54">
        <v>41897</v>
      </c>
      <c r="C1380" s="53"/>
      <c r="D1380" s="54">
        <v>41995</v>
      </c>
      <c r="E1380" s="53"/>
      <c r="F1380" s="53" t="s">
        <v>168</v>
      </c>
      <c r="G1380" s="54">
        <v>42276</v>
      </c>
      <c r="H1380" s="55">
        <v>44784000</v>
      </c>
      <c r="I1380" s="53" t="s">
        <v>213</v>
      </c>
      <c r="J1380" s="54" t="s">
        <v>4966</v>
      </c>
      <c r="K1380" s="55">
        <v>199900000</v>
      </c>
      <c r="L1380" s="56" t="s">
        <v>105</v>
      </c>
      <c r="M1380" s="53"/>
      <c r="N1380" s="53"/>
      <c r="O1380" s="56" t="s">
        <v>105</v>
      </c>
      <c r="P1380" s="53"/>
      <c r="Q1380" s="56" t="s">
        <v>105</v>
      </c>
      <c r="R1380" s="53"/>
      <c r="S1380" s="53"/>
      <c r="T1380" s="53"/>
      <c r="U1380" s="53"/>
      <c r="V1380" s="57" t="s">
        <v>105</v>
      </c>
      <c r="W1380" s="53"/>
      <c r="X1380" s="53"/>
      <c r="Y1380" s="57" t="s">
        <v>105</v>
      </c>
      <c r="Z1380" s="57" t="s">
        <v>105</v>
      </c>
      <c r="AA1380" s="53"/>
      <c r="AB1380" s="53" t="s">
        <v>117</v>
      </c>
      <c r="AC1380" s="53" t="s">
        <v>4269</v>
      </c>
      <c r="AD1380" s="53" t="s">
        <v>108</v>
      </c>
      <c r="AE1380" s="53" t="s">
        <v>4270</v>
      </c>
    </row>
    <row r="1381" spans="1:31" x14ac:dyDescent="0.25">
      <c r="A1381" s="53" t="s">
        <v>4271</v>
      </c>
      <c r="B1381" s="54">
        <v>41694</v>
      </c>
      <c r="C1381" s="53" t="s">
        <v>5885</v>
      </c>
      <c r="D1381" s="54">
        <v>42118</v>
      </c>
      <c r="E1381" s="53"/>
      <c r="F1381" s="53" t="s">
        <v>168</v>
      </c>
      <c r="G1381" s="54">
        <v>42276</v>
      </c>
      <c r="H1381" s="55">
        <v>32316083</v>
      </c>
      <c r="I1381" s="53" t="s">
        <v>317</v>
      </c>
      <c r="J1381" s="54" t="s">
        <v>4966</v>
      </c>
      <c r="K1381" s="55">
        <v>229572975</v>
      </c>
      <c r="L1381" s="56" t="s">
        <v>105</v>
      </c>
      <c r="M1381" s="53"/>
      <c r="N1381" s="53"/>
      <c r="O1381" s="56" t="s">
        <v>105</v>
      </c>
      <c r="P1381" s="53"/>
      <c r="Q1381" s="56" t="s">
        <v>105</v>
      </c>
      <c r="R1381" s="53"/>
      <c r="S1381" s="53"/>
      <c r="T1381" s="53"/>
      <c r="U1381" s="53"/>
      <c r="V1381" s="57" t="s">
        <v>105</v>
      </c>
      <c r="W1381" s="53"/>
      <c r="X1381" s="53"/>
      <c r="Y1381" s="57" t="s">
        <v>105</v>
      </c>
      <c r="Z1381" s="57" t="s">
        <v>105</v>
      </c>
      <c r="AA1381" s="53"/>
      <c r="AB1381" s="53" t="s">
        <v>117</v>
      </c>
      <c r="AC1381" s="53" t="s">
        <v>4272</v>
      </c>
      <c r="AD1381" s="53" t="s">
        <v>108</v>
      </c>
      <c r="AE1381" s="53" t="s">
        <v>4273</v>
      </c>
    </row>
    <row r="1382" spans="1:31" x14ac:dyDescent="0.25">
      <c r="A1382" s="53" t="s">
        <v>4274</v>
      </c>
      <c r="B1382" s="54">
        <v>41540</v>
      </c>
      <c r="C1382" s="53"/>
      <c r="D1382" s="54">
        <v>42201</v>
      </c>
      <c r="E1382" s="53"/>
      <c r="F1382" s="53" t="s">
        <v>168</v>
      </c>
      <c r="G1382" s="54">
        <v>42276</v>
      </c>
      <c r="H1382" s="55">
        <v>6451000</v>
      </c>
      <c r="I1382" s="53" t="s">
        <v>209</v>
      </c>
      <c r="J1382" s="54" t="s">
        <v>4966</v>
      </c>
      <c r="K1382" s="55"/>
      <c r="L1382" s="56" t="s">
        <v>105</v>
      </c>
      <c r="M1382" s="53"/>
      <c r="N1382" s="53"/>
      <c r="O1382" s="56" t="s">
        <v>105</v>
      </c>
      <c r="P1382" s="53"/>
      <c r="Q1382" s="56" t="s">
        <v>105</v>
      </c>
      <c r="R1382" s="53"/>
      <c r="S1382" s="53"/>
      <c r="T1382" s="53"/>
      <c r="U1382" s="53"/>
      <c r="V1382" s="57" t="s">
        <v>105</v>
      </c>
      <c r="W1382" s="53"/>
      <c r="X1382" s="53"/>
      <c r="Y1382" s="57" t="s">
        <v>105</v>
      </c>
      <c r="Z1382" s="57" t="s">
        <v>105</v>
      </c>
      <c r="AA1382" s="53"/>
      <c r="AB1382" s="53" t="s">
        <v>117</v>
      </c>
      <c r="AC1382" s="53" t="s">
        <v>4275</v>
      </c>
      <c r="AD1382" s="53" t="s">
        <v>108</v>
      </c>
      <c r="AE1382" s="53" t="s">
        <v>4276</v>
      </c>
    </row>
    <row r="1383" spans="1:31" x14ac:dyDescent="0.25">
      <c r="A1383" s="53" t="s">
        <v>4277</v>
      </c>
      <c r="B1383" s="54">
        <v>40036</v>
      </c>
      <c r="C1383" s="53"/>
      <c r="D1383" s="54">
        <v>40837</v>
      </c>
      <c r="E1383" s="53"/>
      <c r="F1383" s="53" t="s">
        <v>134</v>
      </c>
      <c r="G1383" s="54">
        <v>41211</v>
      </c>
      <c r="H1383" s="55">
        <v>50034145</v>
      </c>
      <c r="I1383" s="53" t="s">
        <v>177</v>
      </c>
      <c r="J1383" s="54" t="s">
        <v>4966</v>
      </c>
      <c r="K1383" s="55"/>
      <c r="L1383" s="56" t="s">
        <v>105</v>
      </c>
      <c r="M1383" s="53"/>
      <c r="N1383" s="53" t="s">
        <v>28</v>
      </c>
      <c r="O1383" s="56">
        <v>42716</v>
      </c>
      <c r="P1383" s="53"/>
      <c r="Q1383" s="56" t="s">
        <v>105</v>
      </c>
      <c r="R1383" s="53"/>
      <c r="S1383" s="53"/>
      <c r="T1383" s="53"/>
      <c r="U1383" s="53"/>
      <c r="V1383" s="57">
        <v>42768</v>
      </c>
      <c r="W1383" s="53"/>
      <c r="X1383" s="53"/>
      <c r="Y1383" s="57" t="s">
        <v>105</v>
      </c>
      <c r="Z1383" s="57" t="s">
        <v>105</v>
      </c>
      <c r="AA1383" s="53"/>
      <c r="AB1383" s="53" t="s">
        <v>182</v>
      </c>
      <c r="AC1383" s="53" t="s">
        <v>4278</v>
      </c>
      <c r="AD1383" s="53" t="s">
        <v>108</v>
      </c>
      <c r="AE1383" s="53" t="s">
        <v>4279</v>
      </c>
    </row>
    <row r="1384" spans="1:31" x14ac:dyDescent="0.25">
      <c r="A1384" s="53" t="s">
        <v>4280</v>
      </c>
      <c r="B1384" s="54">
        <v>40506</v>
      </c>
      <c r="C1384" s="53" t="s">
        <v>5027</v>
      </c>
      <c r="D1384" s="54">
        <v>41066</v>
      </c>
      <c r="E1384" s="53"/>
      <c r="F1384" s="53" t="s">
        <v>287</v>
      </c>
      <c r="G1384" s="54">
        <v>41211</v>
      </c>
      <c r="H1384" s="55">
        <v>19748971</v>
      </c>
      <c r="I1384" s="53" t="s">
        <v>288</v>
      </c>
      <c r="J1384" s="54" t="s">
        <v>4966</v>
      </c>
      <c r="K1384" s="55">
        <v>170550474</v>
      </c>
      <c r="L1384" s="56" t="s">
        <v>105</v>
      </c>
      <c r="M1384" s="53"/>
      <c r="N1384" s="53" t="s">
        <v>353</v>
      </c>
      <c r="O1384" s="56">
        <v>42669</v>
      </c>
      <c r="P1384" s="53"/>
      <c r="Q1384" s="56" t="s">
        <v>105</v>
      </c>
      <c r="R1384" s="53"/>
      <c r="S1384" s="53"/>
      <c r="T1384" s="53"/>
      <c r="U1384" s="53"/>
      <c r="V1384" s="57">
        <v>42831</v>
      </c>
      <c r="W1384" s="53"/>
      <c r="X1384" s="53"/>
      <c r="Y1384" s="57" t="s">
        <v>105</v>
      </c>
      <c r="Z1384" s="57">
        <v>42796</v>
      </c>
      <c r="AA1384" s="53" t="s">
        <v>878</v>
      </c>
      <c r="AB1384" s="53" t="s">
        <v>26</v>
      </c>
      <c r="AC1384" s="53" t="s">
        <v>4281</v>
      </c>
      <c r="AD1384" s="53" t="s">
        <v>108</v>
      </c>
      <c r="AE1384" s="53" t="s">
        <v>4282</v>
      </c>
    </row>
    <row r="1385" spans="1:31" x14ac:dyDescent="0.25">
      <c r="A1385" s="53" t="s">
        <v>4283</v>
      </c>
      <c r="B1385" s="54">
        <v>41096</v>
      </c>
      <c r="C1385" s="53" t="s">
        <v>5886</v>
      </c>
      <c r="D1385" s="54">
        <v>41145</v>
      </c>
      <c r="E1385" s="53"/>
      <c r="F1385" s="53" t="s">
        <v>111</v>
      </c>
      <c r="G1385" s="54">
        <v>41211</v>
      </c>
      <c r="H1385" s="55">
        <v>22719468</v>
      </c>
      <c r="I1385" s="53" t="s">
        <v>257</v>
      </c>
      <c r="J1385" s="54" t="s">
        <v>4966</v>
      </c>
      <c r="K1385" s="55"/>
      <c r="L1385" s="56" t="s">
        <v>105</v>
      </c>
      <c r="M1385" s="53"/>
      <c r="N1385" s="53" t="s">
        <v>28</v>
      </c>
      <c r="O1385" s="56">
        <v>42241</v>
      </c>
      <c r="P1385" s="53"/>
      <c r="Q1385" s="56" t="s">
        <v>105</v>
      </c>
      <c r="R1385" s="53"/>
      <c r="S1385" s="53"/>
      <c r="T1385" s="53" t="s">
        <v>41</v>
      </c>
      <c r="U1385" s="53"/>
      <c r="V1385" s="57">
        <v>42789</v>
      </c>
      <c r="W1385" s="53"/>
      <c r="X1385" s="53"/>
      <c r="Y1385" s="57" t="s">
        <v>105</v>
      </c>
      <c r="Z1385" s="57" t="s">
        <v>105</v>
      </c>
      <c r="AA1385" s="53"/>
      <c r="AB1385" s="53" t="s">
        <v>182</v>
      </c>
      <c r="AC1385" s="53" t="s">
        <v>4284</v>
      </c>
      <c r="AD1385" s="53" t="s">
        <v>108</v>
      </c>
      <c r="AE1385" s="53" t="s">
        <v>4285</v>
      </c>
    </row>
    <row r="1386" spans="1:31" x14ac:dyDescent="0.25">
      <c r="A1386" s="53" t="s">
        <v>4286</v>
      </c>
      <c r="B1386" s="54">
        <v>41061</v>
      </c>
      <c r="C1386" s="53" t="s">
        <v>5887</v>
      </c>
      <c r="D1386" s="54">
        <v>41600</v>
      </c>
      <c r="E1386" s="53"/>
      <c r="F1386" s="53" t="s">
        <v>156</v>
      </c>
      <c r="G1386" s="54">
        <v>41941</v>
      </c>
      <c r="H1386" s="55">
        <v>255962539</v>
      </c>
      <c r="I1386" s="53" t="s">
        <v>2979</v>
      </c>
      <c r="J1386" s="54" t="s">
        <v>4966</v>
      </c>
      <c r="K1386" s="55"/>
      <c r="L1386" s="56" t="s">
        <v>105</v>
      </c>
      <c r="M1386" s="53"/>
      <c r="N1386" s="53" t="s">
        <v>28</v>
      </c>
      <c r="O1386" s="56">
        <v>43088</v>
      </c>
      <c r="P1386" s="53"/>
      <c r="Q1386" s="56" t="s">
        <v>105</v>
      </c>
      <c r="R1386" s="53"/>
      <c r="S1386" s="53"/>
      <c r="T1386" s="53"/>
      <c r="U1386" s="53"/>
      <c r="V1386" s="57">
        <v>43150</v>
      </c>
      <c r="W1386" s="53"/>
      <c r="X1386" s="53"/>
      <c r="Y1386" s="57" t="s">
        <v>105</v>
      </c>
      <c r="Z1386" s="57" t="s">
        <v>105</v>
      </c>
      <c r="AA1386" s="53"/>
      <c r="AB1386" s="53" t="s">
        <v>26</v>
      </c>
      <c r="AC1386" s="53" t="s">
        <v>4287</v>
      </c>
      <c r="AD1386" s="53" t="s">
        <v>108</v>
      </c>
      <c r="AE1386" s="53" t="s">
        <v>4288</v>
      </c>
    </row>
    <row r="1387" spans="1:31" x14ac:dyDescent="0.25">
      <c r="A1387" s="53" t="s">
        <v>4289</v>
      </c>
      <c r="B1387" s="54">
        <v>41100</v>
      </c>
      <c r="C1387" s="53" t="s">
        <v>5888</v>
      </c>
      <c r="D1387" s="54">
        <v>41786</v>
      </c>
      <c r="E1387" s="53"/>
      <c r="F1387" s="53" t="s">
        <v>125</v>
      </c>
      <c r="G1387" s="54">
        <v>41941</v>
      </c>
      <c r="H1387" s="55">
        <v>1199928973</v>
      </c>
      <c r="I1387" s="53" t="s">
        <v>126</v>
      </c>
      <c r="J1387" s="54" t="s">
        <v>4966</v>
      </c>
      <c r="K1387" s="55"/>
      <c r="L1387" s="56" t="s">
        <v>105</v>
      </c>
      <c r="M1387" s="53"/>
      <c r="N1387" s="53"/>
      <c r="O1387" s="56" t="s">
        <v>105</v>
      </c>
      <c r="P1387" s="53"/>
      <c r="Q1387" s="56" t="s">
        <v>105</v>
      </c>
      <c r="R1387" s="53"/>
      <c r="S1387" s="53"/>
      <c r="T1387" s="53"/>
      <c r="U1387" s="53"/>
      <c r="V1387" s="57" t="s">
        <v>105</v>
      </c>
      <c r="W1387" s="53"/>
      <c r="X1387" s="53"/>
      <c r="Y1387" s="57" t="s">
        <v>105</v>
      </c>
      <c r="Z1387" s="57" t="s">
        <v>105</v>
      </c>
      <c r="AA1387" s="53"/>
      <c r="AB1387" s="53" t="s">
        <v>117</v>
      </c>
      <c r="AC1387" s="53" t="s">
        <v>4290</v>
      </c>
      <c r="AD1387" s="53" t="s">
        <v>108</v>
      </c>
      <c r="AE1387" s="53" t="s">
        <v>4291</v>
      </c>
    </row>
    <row r="1388" spans="1:31" x14ac:dyDescent="0.25">
      <c r="A1388" s="53" t="s">
        <v>4292</v>
      </c>
      <c r="B1388" s="54">
        <v>40616</v>
      </c>
      <c r="C1388" s="53" t="s">
        <v>5889</v>
      </c>
      <c r="D1388" s="54">
        <v>41830</v>
      </c>
      <c r="E1388" s="53"/>
      <c r="F1388" s="53" t="s">
        <v>287</v>
      </c>
      <c r="G1388" s="54">
        <v>41941</v>
      </c>
      <c r="H1388" s="55">
        <v>46259000</v>
      </c>
      <c r="I1388" s="53" t="s">
        <v>288</v>
      </c>
      <c r="J1388" s="54" t="s">
        <v>4966</v>
      </c>
      <c r="K1388" s="55">
        <v>5010000</v>
      </c>
      <c r="L1388" s="56" t="s">
        <v>105</v>
      </c>
      <c r="M1388" s="53"/>
      <c r="N1388" s="53"/>
      <c r="O1388" s="56" t="s">
        <v>105</v>
      </c>
      <c r="P1388" s="53"/>
      <c r="Q1388" s="56" t="s">
        <v>105</v>
      </c>
      <c r="R1388" s="53"/>
      <c r="S1388" s="53"/>
      <c r="T1388" s="53"/>
      <c r="U1388" s="53"/>
      <c r="V1388" s="57" t="s">
        <v>105</v>
      </c>
      <c r="W1388" s="53"/>
      <c r="X1388" s="53"/>
      <c r="Y1388" s="57" t="s">
        <v>105</v>
      </c>
      <c r="Z1388" s="57" t="s">
        <v>105</v>
      </c>
      <c r="AA1388" s="53"/>
      <c r="AB1388" s="53" t="s">
        <v>117</v>
      </c>
      <c r="AC1388" s="53" t="s">
        <v>4293</v>
      </c>
      <c r="AD1388" s="53" t="s">
        <v>108</v>
      </c>
      <c r="AE1388" s="53" t="s">
        <v>4294</v>
      </c>
    </row>
    <row r="1389" spans="1:31" x14ac:dyDescent="0.25">
      <c r="A1389" s="53" t="s">
        <v>4295</v>
      </c>
      <c r="B1389" s="54">
        <v>41130</v>
      </c>
      <c r="C1389" s="53" t="s">
        <v>5890</v>
      </c>
      <c r="D1389" s="54">
        <v>41600</v>
      </c>
      <c r="E1389" s="53"/>
      <c r="F1389" s="53" t="s">
        <v>147</v>
      </c>
      <c r="G1389" s="54">
        <v>41941</v>
      </c>
      <c r="H1389" s="55">
        <v>23071333</v>
      </c>
      <c r="I1389" s="53" t="s">
        <v>359</v>
      </c>
      <c r="J1389" s="54" t="s">
        <v>4966</v>
      </c>
      <c r="K1389" s="55"/>
      <c r="L1389" s="56" t="s">
        <v>105</v>
      </c>
      <c r="M1389" s="53"/>
      <c r="N1389" s="53"/>
      <c r="O1389" s="56" t="s">
        <v>105</v>
      </c>
      <c r="P1389" s="53"/>
      <c r="Q1389" s="56" t="s">
        <v>105</v>
      </c>
      <c r="R1389" s="53"/>
      <c r="S1389" s="53"/>
      <c r="T1389" s="53"/>
      <c r="U1389" s="53"/>
      <c r="V1389" s="57" t="s">
        <v>105</v>
      </c>
      <c r="W1389" s="53"/>
      <c r="X1389" s="53"/>
      <c r="Y1389" s="57" t="s">
        <v>105</v>
      </c>
      <c r="Z1389" s="57" t="s">
        <v>105</v>
      </c>
      <c r="AA1389" s="53"/>
      <c r="AB1389" s="53" t="s">
        <v>117</v>
      </c>
      <c r="AC1389" s="53" t="s">
        <v>4296</v>
      </c>
      <c r="AD1389" s="53" t="s">
        <v>108</v>
      </c>
      <c r="AE1389" s="53" t="s">
        <v>4297</v>
      </c>
    </row>
    <row r="1390" spans="1:31" x14ac:dyDescent="0.25">
      <c r="A1390" s="53" t="s">
        <v>4298</v>
      </c>
      <c r="B1390" s="54">
        <v>41856</v>
      </c>
      <c r="C1390" s="53" t="s">
        <v>5891</v>
      </c>
      <c r="D1390" s="54">
        <v>42172</v>
      </c>
      <c r="E1390" s="53"/>
      <c r="F1390" s="53" t="s">
        <v>134</v>
      </c>
      <c r="G1390" s="54">
        <v>42306</v>
      </c>
      <c r="H1390" s="55">
        <v>72500000</v>
      </c>
      <c r="I1390" s="53" t="s">
        <v>135</v>
      </c>
      <c r="J1390" s="54" t="s">
        <v>4966</v>
      </c>
      <c r="K1390" s="55">
        <v>177699000</v>
      </c>
      <c r="L1390" s="56" t="s">
        <v>105</v>
      </c>
      <c r="M1390" s="53"/>
      <c r="N1390" s="53"/>
      <c r="O1390" s="56" t="s">
        <v>105</v>
      </c>
      <c r="P1390" s="53"/>
      <c r="Q1390" s="56" t="s">
        <v>105</v>
      </c>
      <c r="R1390" s="53"/>
      <c r="S1390" s="53"/>
      <c r="T1390" s="53"/>
      <c r="U1390" s="53"/>
      <c r="V1390" s="57" t="s">
        <v>105</v>
      </c>
      <c r="W1390" s="53"/>
      <c r="X1390" s="53"/>
      <c r="Y1390" s="57" t="s">
        <v>105</v>
      </c>
      <c r="Z1390" s="57" t="s">
        <v>105</v>
      </c>
      <c r="AA1390" s="53"/>
      <c r="AB1390" s="53" t="s">
        <v>117</v>
      </c>
      <c r="AC1390" s="53" t="s">
        <v>4299</v>
      </c>
      <c r="AD1390" s="53" t="s">
        <v>108</v>
      </c>
      <c r="AE1390" s="53" t="s">
        <v>4300</v>
      </c>
    </row>
    <row r="1391" spans="1:31" x14ac:dyDescent="0.25">
      <c r="A1391" s="53" t="s">
        <v>4301</v>
      </c>
      <c r="B1391" s="54">
        <v>40898</v>
      </c>
      <c r="C1391" s="53"/>
      <c r="D1391" s="54">
        <v>42200</v>
      </c>
      <c r="E1391" s="53"/>
      <c r="F1391" s="53" t="s">
        <v>111</v>
      </c>
      <c r="G1391" s="54">
        <v>42306</v>
      </c>
      <c r="H1391" s="55">
        <v>288523270</v>
      </c>
      <c r="I1391" s="53" t="s">
        <v>4265</v>
      </c>
      <c r="J1391" s="54" t="s">
        <v>4966</v>
      </c>
      <c r="K1391" s="55"/>
      <c r="L1391" s="56" t="s">
        <v>105</v>
      </c>
      <c r="M1391" s="53"/>
      <c r="N1391" s="53" t="s">
        <v>28</v>
      </c>
      <c r="O1391" s="56">
        <v>42718</v>
      </c>
      <c r="P1391" s="53"/>
      <c r="Q1391" s="56" t="s">
        <v>105</v>
      </c>
      <c r="R1391" s="53"/>
      <c r="S1391" s="53"/>
      <c r="T1391" s="53"/>
      <c r="U1391" s="53"/>
      <c r="V1391" s="57">
        <v>42766</v>
      </c>
      <c r="W1391" s="53"/>
      <c r="X1391" s="53"/>
      <c r="Y1391" s="57" t="s">
        <v>105</v>
      </c>
      <c r="Z1391" s="57">
        <v>42766</v>
      </c>
      <c r="AA1391" s="53" t="s">
        <v>178</v>
      </c>
      <c r="AB1391" s="53" t="s">
        <v>26</v>
      </c>
      <c r="AC1391" s="53" t="s">
        <v>4302</v>
      </c>
      <c r="AD1391" s="53" t="s">
        <v>108</v>
      </c>
      <c r="AE1391" s="53" t="s">
        <v>4303</v>
      </c>
    </row>
    <row r="1392" spans="1:31" x14ac:dyDescent="0.25">
      <c r="A1392" s="53" t="s">
        <v>4304</v>
      </c>
      <c r="B1392" s="54">
        <v>40459</v>
      </c>
      <c r="C1392" s="53"/>
      <c r="D1392" s="54">
        <v>40907</v>
      </c>
      <c r="E1392" s="53" t="s">
        <v>4305</v>
      </c>
      <c r="F1392" s="53" t="s">
        <v>111</v>
      </c>
      <c r="G1392" s="54">
        <v>41242</v>
      </c>
      <c r="H1392" s="55">
        <v>4987530</v>
      </c>
      <c r="I1392" s="53" t="s">
        <v>112</v>
      </c>
      <c r="J1392" s="54" t="s">
        <v>4966</v>
      </c>
      <c r="K1392" s="55"/>
      <c r="L1392" s="56" t="s">
        <v>105</v>
      </c>
      <c r="M1392" s="53"/>
      <c r="N1392" s="53" t="s">
        <v>28</v>
      </c>
      <c r="O1392" s="56">
        <v>42787</v>
      </c>
      <c r="P1392" s="53"/>
      <c r="Q1392" s="56" t="s">
        <v>105</v>
      </c>
      <c r="R1392" s="53"/>
      <c r="S1392" s="53"/>
      <c r="T1392" s="53"/>
      <c r="U1392" s="53"/>
      <c r="V1392" s="57">
        <v>42831</v>
      </c>
      <c r="W1392" s="53"/>
      <c r="X1392" s="53"/>
      <c r="Y1392" s="57" t="s">
        <v>105</v>
      </c>
      <c r="Z1392" s="57" t="s">
        <v>105</v>
      </c>
      <c r="AA1392" s="53"/>
      <c r="AB1392" s="53" t="s">
        <v>26</v>
      </c>
      <c r="AC1392" s="53" t="s">
        <v>4306</v>
      </c>
      <c r="AD1392" s="53" t="s">
        <v>114</v>
      </c>
      <c r="AE1392" s="53" t="s">
        <v>4305</v>
      </c>
    </row>
    <row r="1393" spans="1:31" x14ac:dyDescent="0.25">
      <c r="A1393" s="53" t="s">
        <v>4307</v>
      </c>
      <c r="B1393" s="54">
        <v>39969</v>
      </c>
      <c r="C1393" s="53"/>
      <c r="D1393" s="54">
        <v>41495</v>
      </c>
      <c r="E1393" s="53" t="s">
        <v>4308</v>
      </c>
      <c r="F1393" s="53" t="s">
        <v>147</v>
      </c>
      <c r="G1393" s="54">
        <v>41607</v>
      </c>
      <c r="H1393" s="55">
        <v>2994000000</v>
      </c>
      <c r="I1393" s="53" t="s">
        <v>153</v>
      </c>
      <c r="J1393" s="54" t="s">
        <v>4966</v>
      </c>
      <c r="K1393" s="55"/>
      <c r="L1393" s="56" t="s">
        <v>105</v>
      </c>
      <c r="M1393" s="53"/>
      <c r="N1393" s="53" t="s">
        <v>28</v>
      </c>
      <c r="O1393" s="56">
        <v>42800</v>
      </c>
      <c r="P1393" s="53"/>
      <c r="Q1393" s="56" t="s">
        <v>105</v>
      </c>
      <c r="R1393" s="53"/>
      <c r="S1393" s="53"/>
      <c r="T1393" s="53"/>
      <c r="U1393" s="53"/>
      <c r="V1393" s="57">
        <v>42846</v>
      </c>
      <c r="W1393" s="53"/>
      <c r="X1393" s="53"/>
      <c r="Y1393" s="57" t="s">
        <v>105</v>
      </c>
      <c r="Z1393" s="57" t="s">
        <v>105</v>
      </c>
      <c r="AA1393" s="53"/>
      <c r="AB1393" s="53" t="s">
        <v>26</v>
      </c>
      <c r="AC1393" s="53" t="s">
        <v>4309</v>
      </c>
      <c r="AD1393" s="53" t="s">
        <v>114</v>
      </c>
      <c r="AE1393" s="53" t="s">
        <v>4308</v>
      </c>
    </row>
    <row r="1394" spans="1:31" x14ac:dyDescent="0.25">
      <c r="A1394" s="53" t="s">
        <v>4310</v>
      </c>
      <c r="B1394" s="54">
        <v>40777</v>
      </c>
      <c r="C1394" s="53" t="s">
        <v>5892</v>
      </c>
      <c r="D1394" s="54">
        <v>41506</v>
      </c>
      <c r="E1394" s="53"/>
      <c r="F1394" s="53" t="s">
        <v>147</v>
      </c>
      <c r="G1394" s="54">
        <v>41607</v>
      </c>
      <c r="H1394" s="55">
        <v>2630249587</v>
      </c>
      <c r="I1394" s="53" t="s">
        <v>1638</v>
      </c>
      <c r="J1394" s="54" t="s">
        <v>4966</v>
      </c>
      <c r="K1394" s="55"/>
      <c r="L1394" s="56" t="s">
        <v>105</v>
      </c>
      <c r="M1394" s="53"/>
      <c r="N1394" s="53"/>
      <c r="O1394" s="56" t="s">
        <v>105</v>
      </c>
      <c r="P1394" s="53"/>
      <c r="Q1394" s="56" t="s">
        <v>105</v>
      </c>
      <c r="R1394" s="53"/>
      <c r="S1394" s="53"/>
      <c r="T1394" s="53"/>
      <c r="U1394" s="53"/>
      <c r="V1394" s="57" t="s">
        <v>105</v>
      </c>
      <c r="W1394" s="53"/>
      <c r="X1394" s="53"/>
      <c r="Y1394" s="57" t="s">
        <v>105</v>
      </c>
      <c r="Z1394" s="57" t="s">
        <v>105</v>
      </c>
      <c r="AA1394" s="53"/>
      <c r="AB1394" s="53" t="s">
        <v>117</v>
      </c>
      <c r="AC1394" s="53" t="s">
        <v>4311</v>
      </c>
      <c r="AD1394" s="53" t="s">
        <v>108</v>
      </c>
      <c r="AE1394" s="53" t="s">
        <v>4312</v>
      </c>
    </row>
    <row r="1395" spans="1:31" x14ac:dyDescent="0.25">
      <c r="A1395" s="53" t="s">
        <v>4313</v>
      </c>
      <c r="B1395" s="54">
        <v>40442</v>
      </c>
      <c r="C1395" s="53" t="s">
        <v>5893</v>
      </c>
      <c r="D1395" s="54">
        <v>41437</v>
      </c>
      <c r="E1395" s="53"/>
      <c r="F1395" s="53" t="s">
        <v>168</v>
      </c>
      <c r="G1395" s="54">
        <v>41607</v>
      </c>
      <c r="H1395" s="55">
        <v>51942500</v>
      </c>
      <c r="I1395" s="53" t="s">
        <v>662</v>
      </c>
      <c r="J1395" s="54" t="s">
        <v>4966</v>
      </c>
      <c r="K1395" s="55"/>
      <c r="L1395" s="56" t="s">
        <v>105</v>
      </c>
      <c r="M1395" s="53"/>
      <c r="N1395" s="53"/>
      <c r="O1395" s="56" t="s">
        <v>105</v>
      </c>
      <c r="P1395" s="53"/>
      <c r="Q1395" s="56" t="s">
        <v>105</v>
      </c>
      <c r="R1395" s="53"/>
      <c r="S1395" s="53"/>
      <c r="T1395" s="53"/>
      <c r="U1395" s="53"/>
      <c r="V1395" s="57" t="s">
        <v>105</v>
      </c>
      <c r="W1395" s="53"/>
      <c r="X1395" s="53"/>
      <c r="Y1395" s="57" t="s">
        <v>105</v>
      </c>
      <c r="Z1395" s="57" t="s">
        <v>105</v>
      </c>
      <c r="AA1395" s="53"/>
      <c r="AB1395" s="53" t="s">
        <v>117</v>
      </c>
      <c r="AC1395" s="53" t="s">
        <v>4314</v>
      </c>
      <c r="AD1395" s="53" t="s">
        <v>108</v>
      </c>
      <c r="AE1395" s="53" t="s">
        <v>4315</v>
      </c>
    </row>
    <row r="1396" spans="1:31" x14ac:dyDescent="0.25">
      <c r="A1396" s="53" t="s">
        <v>4316</v>
      </c>
      <c r="B1396" s="54">
        <v>41806</v>
      </c>
      <c r="C1396" s="53" t="s">
        <v>5894</v>
      </c>
      <c r="D1396" s="54">
        <v>42611</v>
      </c>
      <c r="E1396" s="53"/>
      <c r="F1396" s="53" t="s">
        <v>134</v>
      </c>
      <c r="G1396" s="54">
        <v>42703</v>
      </c>
      <c r="H1396" s="55">
        <v>1296448</v>
      </c>
      <c r="I1396" s="53" t="s">
        <v>306</v>
      </c>
      <c r="J1396" s="54" t="s">
        <v>4966</v>
      </c>
      <c r="K1396" s="55"/>
      <c r="L1396" s="56" t="s">
        <v>105</v>
      </c>
      <c r="M1396" s="53"/>
      <c r="N1396" s="53"/>
      <c r="O1396" s="56" t="s">
        <v>105</v>
      </c>
      <c r="P1396" s="53"/>
      <c r="Q1396" s="56" t="s">
        <v>105</v>
      </c>
      <c r="R1396" s="53"/>
      <c r="S1396" s="53"/>
      <c r="T1396" s="53"/>
      <c r="U1396" s="53"/>
      <c r="V1396" s="57" t="s">
        <v>105</v>
      </c>
      <c r="W1396" s="53"/>
      <c r="X1396" s="53"/>
      <c r="Y1396" s="57" t="s">
        <v>105</v>
      </c>
      <c r="Z1396" s="57" t="s">
        <v>105</v>
      </c>
      <c r="AA1396" s="53"/>
      <c r="AB1396" s="53" t="s">
        <v>117</v>
      </c>
      <c r="AC1396" s="53" t="s">
        <v>4317</v>
      </c>
      <c r="AD1396" s="53" t="s">
        <v>108</v>
      </c>
      <c r="AE1396" s="53" t="s">
        <v>4318</v>
      </c>
    </row>
    <row r="1397" spans="1:31" x14ac:dyDescent="0.25">
      <c r="A1397" s="53" t="s">
        <v>4319</v>
      </c>
      <c r="B1397" s="54">
        <v>42402</v>
      </c>
      <c r="C1397" s="53"/>
      <c r="D1397" s="54">
        <v>42402</v>
      </c>
      <c r="E1397" s="53"/>
      <c r="F1397" s="53" t="s">
        <v>147</v>
      </c>
      <c r="G1397" s="54">
        <v>42703</v>
      </c>
      <c r="H1397" s="55">
        <v>1462954761</v>
      </c>
      <c r="I1397" s="53" t="s">
        <v>359</v>
      </c>
      <c r="J1397" s="54" t="s">
        <v>5059</v>
      </c>
      <c r="K1397" s="55">
        <v>4500000000</v>
      </c>
      <c r="L1397" s="56" t="s">
        <v>105</v>
      </c>
      <c r="M1397" s="53"/>
      <c r="N1397" s="53"/>
      <c r="O1397" s="56" t="s">
        <v>105</v>
      </c>
      <c r="P1397" s="53"/>
      <c r="Q1397" s="56" t="s">
        <v>105</v>
      </c>
      <c r="R1397" s="53"/>
      <c r="S1397" s="53"/>
      <c r="T1397" s="53"/>
      <c r="U1397" s="53"/>
      <c r="V1397" s="57" t="s">
        <v>105</v>
      </c>
      <c r="W1397" s="53"/>
      <c r="X1397" s="53"/>
      <c r="Y1397" s="57" t="s">
        <v>105</v>
      </c>
      <c r="Z1397" s="57" t="s">
        <v>105</v>
      </c>
      <c r="AA1397" s="53"/>
      <c r="AB1397" s="53" t="s">
        <v>117</v>
      </c>
      <c r="AC1397" s="53" t="s">
        <v>4320</v>
      </c>
      <c r="AD1397" s="53" t="s">
        <v>108</v>
      </c>
      <c r="AE1397" s="53" t="s">
        <v>4321</v>
      </c>
    </row>
    <row r="1398" spans="1:31" x14ac:dyDescent="0.25">
      <c r="A1398" s="53" t="s">
        <v>4322</v>
      </c>
      <c r="B1398" s="54">
        <v>42431</v>
      </c>
      <c r="C1398" s="53"/>
      <c r="D1398" s="54">
        <v>42586</v>
      </c>
      <c r="E1398" s="53"/>
      <c r="F1398" s="53" t="s">
        <v>168</v>
      </c>
      <c r="G1398" s="54">
        <v>42703</v>
      </c>
      <c r="H1398" s="55">
        <v>12591822</v>
      </c>
      <c r="I1398" s="53" t="s">
        <v>213</v>
      </c>
      <c r="J1398" s="54" t="s">
        <v>4966</v>
      </c>
      <c r="K1398" s="55"/>
      <c r="L1398" s="56" t="s">
        <v>105</v>
      </c>
      <c r="M1398" s="53"/>
      <c r="N1398" s="53"/>
      <c r="O1398" s="56" t="s">
        <v>105</v>
      </c>
      <c r="P1398" s="53"/>
      <c r="Q1398" s="56" t="s">
        <v>105</v>
      </c>
      <c r="R1398" s="53"/>
      <c r="S1398" s="53"/>
      <c r="T1398" s="53"/>
      <c r="U1398" s="53"/>
      <c r="V1398" s="57" t="s">
        <v>105</v>
      </c>
      <c r="W1398" s="53"/>
      <c r="X1398" s="53"/>
      <c r="Y1398" s="57" t="s">
        <v>105</v>
      </c>
      <c r="Z1398" s="57" t="s">
        <v>105</v>
      </c>
      <c r="AA1398" s="53"/>
      <c r="AB1398" s="53" t="s">
        <v>117</v>
      </c>
      <c r="AC1398" s="53" t="s">
        <v>4323</v>
      </c>
      <c r="AD1398" s="53" t="s">
        <v>108</v>
      </c>
      <c r="AE1398" s="53" t="s">
        <v>4324</v>
      </c>
    </row>
    <row r="1399" spans="1:31" x14ac:dyDescent="0.25">
      <c r="A1399" s="53" t="s">
        <v>4325</v>
      </c>
      <c r="B1399" s="54">
        <v>42735</v>
      </c>
      <c r="C1399" s="53" t="s">
        <v>5895</v>
      </c>
      <c r="D1399" s="54">
        <v>42947</v>
      </c>
      <c r="E1399" s="53"/>
      <c r="F1399" s="53" t="s">
        <v>156</v>
      </c>
      <c r="G1399" s="54">
        <v>43068</v>
      </c>
      <c r="H1399" s="55">
        <v>50887136294</v>
      </c>
      <c r="I1399" s="53" t="s">
        <v>201</v>
      </c>
      <c r="J1399" s="54" t="s">
        <v>4966</v>
      </c>
      <c r="K1399" s="55"/>
      <c r="L1399" s="56" t="s">
        <v>105</v>
      </c>
      <c r="M1399" s="53"/>
      <c r="N1399" s="53"/>
      <c r="O1399" s="56" t="s">
        <v>105</v>
      </c>
      <c r="P1399" s="53"/>
      <c r="Q1399" s="56" t="s">
        <v>105</v>
      </c>
      <c r="R1399" s="53"/>
      <c r="S1399" s="53"/>
      <c r="T1399" s="53"/>
      <c r="U1399" s="53"/>
      <c r="V1399" s="57" t="s">
        <v>105</v>
      </c>
      <c r="W1399" s="53"/>
      <c r="X1399" s="53"/>
      <c r="Y1399" s="57" t="s">
        <v>105</v>
      </c>
      <c r="Z1399" s="57" t="s">
        <v>105</v>
      </c>
      <c r="AA1399" s="53"/>
      <c r="AB1399" s="53" t="s">
        <v>117</v>
      </c>
      <c r="AC1399" s="53" t="s">
        <v>4326</v>
      </c>
      <c r="AD1399" s="53" t="s">
        <v>108</v>
      </c>
      <c r="AE1399" s="53" t="s">
        <v>4327</v>
      </c>
    </row>
    <row r="1400" spans="1:31" x14ac:dyDescent="0.25">
      <c r="A1400" s="53" t="s">
        <v>4328</v>
      </c>
      <c r="B1400" s="54">
        <v>42888</v>
      </c>
      <c r="C1400" s="53" t="s">
        <v>5896</v>
      </c>
      <c r="D1400" s="54">
        <v>42956</v>
      </c>
      <c r="E1400" s="53"/>
      <c r="F1400" s="53" t="s">
        <v>111</v>
      </c>
      <c r="G1400" s="54">
        <v>43068</v>
      </c>
      <c r="H1400" s="55">
        <v>4539125</v>
      </c>
      <c r="I1400" s="53" t="s">
        <v>943</v>
      </c>
      <c r="J1400" s="54" t="s">
        <v>4966</v>
      </c>
      <c r="K1400" s="55"/>
      <c r="L1400" s="56" t="s">
        <v>105</v>
      </c>
      <c r="M1400" s="53"/>
      <c r="N1400" s="53"/>
      <c r="O1400" s="56" t="s">
        <v>105</v>
      </c>
      <c r="P1400" s="53"/>
      <c r="Q1400" s="56" t="s">
        <v>105</v>
      </c>
      <c r="R1400" s="53"/>
      <c r="S1400" s="53"/>
      <c r="T1400" s="53"/>
      <c r="U1400" s="53"/>
      <c r="V1400" s="57" t="s">
        <v>105</v>
      </c>
      <c r="W1400" s="53"/>
      <c r="X1400" s="53"/>
      <c r="Y1400" s="57" t="s">
        <v>105</v>
      </c>
      <c r="Z1400" s="57" t="s">
        <v>105</v>
      </c>
      <c r="AA1400" s="53"/>
      <c r="AB1400" s="53" t="s">
        <v>117</v>
      </c>
      <c r="AC1400" s="53" t="s">
        <v>4329</v>
      </c>
      <c r="AD1400" s="53" t="s">
        <v>108</v>
      </c>
      <c r="AE1400" s="53" t="s">
        <v>4330</v>
      </c>
    </row>
    <row r="1401" spans="1:31" x14ac:dyDescent="0.25">
      <c r="A1401" s="53" t="s">
        <v>4331</v>
      </c>
      <c r="B1401" s="54">
        <v>40322</v>
      </c>
      <c r="C1401" s="53"/>
      <c r="D1401" s="54">
        <v>41827</v>
      </c>
      <c r="E1401" s="53"/>
      <c r="F1401" s="53" t="s">
        <v>168</v>
      </c>
      <c r="G1401" s="54">
        <v>42002</v>
      </c>
      <c r="H1401" s="55">
        <v>118550970.55</v>
      </c>
      <c r="I1401" s="53" t="s">
        <v>386</v>
      </c>
      <c r="J1401" s="54" t="s">
        <v>4966</v>
      </c>
      <c r="K1401" s="55">
        <v>5260457768</v>
      </c>
      <c r="L1401" s="56" t="s">
        <v>105</v>
      </c>
      <c r="M1401" s="53"/>
      <c r="N1401" s="53"/>
      <c r="O1401" s="56" t="s">
        <v>105</v>
      </c>
      <c r="P1401" s="53"/>
      <c r="Q1401" s="56" t="s">
        <v>105</v>
      </c>
      <c r="R1401" s="53"/>
      <c r="S1401" s="53"/>
      <c r="T1401" s="53"/>
      <c r="U1401" s="53"/>
      <c r="V1401" s="57" t="s">
        <v>105</v>
      </c>
      <c r="W1401" s="53"/>
      <c r="X1401" s="53"/>
      <c r="Y1401" s="57" t="s">
        <v>105</v>
      </c>
      <c r="Z1401" s="57" t="s">
        <v>105</v>
      </c>
      <c r="AA1401" s="53"/>
      <c r="AB1401" s="53" t="s">
        <v>117</v>
      </c>
      <c r="AC1401" s="53" t="s">
        <v>4332</v>
      </c>
      <c r="AD1401" s="53" t="s">
        <v>108</v>
      </c>
      <c r="AE1401" s="53" t="s">
        <v>4333</v>
      </c>
    </row>
    <row r="1402" spans="1:31" x14ac:dyDescent="0.25">
      <c r="A1402" s="53" t="s">
        <v>4334</v>
      </c>
      <c r="B1402" s="54">
        <v>40360</v>
      </c>
      <c r="C1402" s="53"/>
      <c r="D1402" s="54">
        <v>42494</v>
      </c>
      <c r="E1402" s="53"/>
      <c r="F1402" s="53" t="s">
        <v>103</v>
      </c>
      <c r="G1402" s="54">
        <v>42733</v>
      </c>
      <c r="H1402" s="55">
        <v>61101000</v>
      </c>
      <c r="I1402" s="53" t="s">
        <v>104</v>
      </c>
      <c r="J1402" s="54" t="s">
        <v>4966</v>
      </c>
      <c r="K1402" s="55"/>
      <c r="L1402" s="56" t="s">
        <v>105</v>
      </c>
      <c r="M1402" s="53"/>
      <c r="N1402" s="53"/>
      <c r="O1402" s="56" t="s">
        <v>105</v>
      </c>
      <c r="P1402" s="53"/>
      <c r="Q1402" s="56" t="s">
        <v>105</v>
      </c>
      <c r="R1402" s="53"/>
      <c r="S1402" s="53"/>
      <c r="T1402" s="53"/>
      <c r="U1402" s="53"/>
      <c r="V1402" s="57" t="s">
        <v>105</v>
      </c>
      <c r="W1402" s="53"/>
      <c r="X1402" s="53"/>
      <c r="Y1402" s="57" t="s">
        <v>105</v>
      </c>
      <c r="Z1402" s="57" t="s">
        <v>105</v>
      </c>
      <c r="AA1402" s="53"/>
      <c r="AB1402" s="53" t="s">
        <v>117</v>
      </c>
      <c r="AC1402" s="53" t="s">
        <v>4335</v>
      </c>
      <c r="AD1402" s="53" t="s">
        <v>108</v>
      </c>
      <c r="AE1402" s="53" t="s">
        <v>4336</v>
      </c>
    </row>
    <row r="1403" spans="1:31" x14ac:dyDescent="0.25">
      <c r="A1403" s="53" t="s">
        <v>4337</v>
      </c>
      <c r="B1403" s="54">
        <v>40813</v>
      </c>
      <c r="C1403" s="53"/>
      <c r="D1403" s="54">
        <v>41661</v>
      </c>
      <c r="E1403" s="53"/>
      <c r="F1403" s="53" t="s">
        <v>125</v>
      </c>
      <c r="G1403" s="54">
        <v>42034</v>
      </c>
      <c r="H1403" s="55">
        <v>2353903511</v>
      </c>
      <c r="I1403" s="53" t="s">
        <v>583</v>
      </c>
      <c r="J1403" s="54" t="s">
        <v>4966</v>
      </c>
      <c r="K1403" s="55"/>
      <c r="L1403" s="56" t="s">
        <v>105</v>
      </c>
      <c r="M1403" s="53"/>
      <c r="N1403" s="53"/>
      <c r="O1403" s="56" t="s">
        <v>105</v>
      </c>
      <c r="P1403" s="53"/>
      <c r="Q1403" s="56" t="s">
        <v>105</v>
      </c>
      <c r="R1403" s="53"/>
      <c r="S1403" s="53"/>
      <c r="T1403" s="53"/>
      <c r="U1403" s="53"/>
      <c r="V1403" s="57" t="s">
        <v>105</v>
      </c>
      <c r="W1403" s="53"/>
      <c r="X1403" s="53"/>
      <c r="Y1403" s="57" t="s">
        <v>105</v>
      </c>
      <c r="Z1403" s="57" t="s">
        <v>105</v>
      </c>
      <c r="AA1403" s="53"/>
      <c r="AB1403" s="53" t="s">
        <v>117</v>
      </c>
      <c r="AC1403" s="53" t="s">
        <v>4338</v>
      </c>
      <c r="AD1403" s="53" t="s">
        <v>108</v>
      </c>
      <c r="AE1403" s="53" t="s">
        <v>4339</v>
      </c>
    </row>
    <row r="1404" spans="1:31" x14ac:dyDescent="0.25">
      <c r="A1404" s="53" t="s">
        <v>4340</v>
      </c>
      <c r="B1404" s="54">
        <v>41845</v>
      </c>
      <c r="C1404" s="53" t="s">
        <v>5897</v>
      </c>
      <c r="D1404" s="54">
        <v>42010</v>
      </c>
      <c r="E1404" s="53" t="s">
        <v>4341</v>
      </c>
      <c r="F1404" s="53" t="s">
        <v>103</v>
      </c>
      <c r="G1404" s="54">
        <v>42034</v>
      </c>
      <c r="H1404" s="55">
        <v>6917609693</v>
      </c>
      <c r="I1404" s="53" t="s">
        <v>116</v>
      </c>
      <c r="J1404" s="54" t="s">
        <v>4966</v>
      </c>
      <c r="K1404" s="55">
        <v>500000000</v>
      </c>
      <c r="L1404" s="56" t="s">
        <v>105</v>
      </c>
      <c r="M1404" s="53"/>
      <c r="N1404" s="53"/>
      <c r="O1404" s="56" t="s">
        <v>105</v>
      </c>
      <c r="P1404" s="53"/>
      <c r="Q1404" s="56" t="s">
        <v>105</v>
      </c>
      <c r="R1404" s="53"/>
      <c r="S1404" s="53"/>
      <c r="T1404" s="53"/>
      <c r="U1404" s="53"/>
      <c r="V1404" s="57" t="s">
        <v>105</v>
      </c>
      <c r="W1404" s="53"/>
      <c r="X1404" s="53"/>
      <c r="Y1404" s="57" t="s">
        <v>105</v>
      </c>
      <c r="Z1404" s="57" t="s">
        <v>105</v>
      </c>
      <c r="AA1404" s="53"/>
      <c r="AB1404" s="53" t="s">
        <v>117</v>
      </c>
      <c r="AC1404" s="53" t="s">
        <v>4342</v>
      </c>
      <c r="AD1404" s="53" t="s">
        <v>114</v>
      </c>
      <c r="AE1404" s="53" t="s">
        <v>4341</v>
      </c>
    </row>
    <row r="1405" spans="1:31" x14ac:dyDescent="0.25">
      <c r="A1405" s="53" t="s">
        <v>4343</v>
      </c>
      <c r="B1405" s="54">
        <v>41635</v>
      </c>
      <c r="C1405" s="53"/>
      <c r="D1405" s="54">
        <v>42017</v>
      </c>
      <c r="E1405" s="53"/>
      <c r="F1405" s="53" t="s">
        <v>125</v>
      </c>
      <c r="G1405" s="54">
        <v>42034</v>
      </c>
      <c r="H1405" s="55">
        <v>3191293112</v>
      </c>
      <c r="I1405" s="53" t="s">
        <v>299</v>
      </c>
      <c r="J1405" s="54" t="s">
        <v>4966</v>
      </c>
      <c r="K1405" s="55"/>
      <c r="L1405" s="56" t="s">
        <v>105</v>
      </c>
      <c r="M1405" s="53"/>
      <c r="N1405" s="53"/>
      <c r="O1405" s="56" t="s">
        <v>105</v>
      </c>
      <c r="P1405" s="53"/>
      <c r="Q1405" s="56" t="s">
        <v>105</v>
      </c>
      <c r="R1405" s="53"/>
      <c r="S1405" s="53"/>
      <c r="T1405" s="53"/>
      <c r="U1405" s="53"/>
      <c r="V1405" s="57" t="s">
        <v>105</v>
      </c>
      <c r="W1405" s="53"/>
      <c r="X1405" s="53"/>
      <c r="Y1405" s="57" t="s">
        <v>105</v>
      </c>
      <c r="Z1405" s="57" t="s">
        <v>105</v>
      </c>
      <c r="AA1405" s="53"/>
      <c r="AB1405" s="53" t="s">
        <v>117</v>
      </c>
      <c r="AC1405" s="53" t="s">
        <v>4344</v>
      </c>
      <c r="AD1405" s="53" t="s">
        <v>108</v>
      </c>
      <c r="AE1405" s="53" t="s">
        <v>4345</v>
      </c>
    </row>
    <row r="1406" spans="1:31" x14ac:dyDescent="0.25">
      <c r="A1406" s="53" t="s">
        <v>4346</v>
      </c>
      <c r="B1406" s="54">
        <v>41598</v>
      </c>
      <c r="C1406" s="53" t="s">
        <v>5898</v>
      </c>
      <c r="D1406" s="54">
        <v>41810</v>
      </c>
      <c r="E1406" s="53"/>
      <c r="F1406" s="53" t="s">
        <v>147</v>
      </c>
      <c r="G1406" s="54">
        <v>42034</v>
      </c>
      <c r="H1406" s="55">
        <v>947108822.09000003</v>
      </c>
      <c r="I1406" s="53" t="s">
        <v>479</v>
      </c>
      <c r="J1406" s="54" t="s">
        <v>4966</v>
      </c>
      <c r="K1406" s="55"/>
      <c r="L1406" s="56" t="s">
        <v>105</v>
      </c>
      <c r="M1406" s="53"/>
      <c r="N1406" s="53"/>
      <c r="O1406" s="56" t="s">
        <v>105</v>
      </c>
      <c r="P1406" s="53"/>
      <c r="Q1406" s="56" t="s">
        <v>105</v>
      </c>
      <c r="R1406" s="53"/>
      <c r="S1406" s="53"/>
      <c r="T1406" s="53"/>
      <c r="U1406" s="53"/>
      <c r="V1406" s="57" t="s">
        <v>105</v>
      </c>
      <c r="W1406" s="53"/>
      <c r="X1406" s="53"/>
      <c r="Y1406" s="57" t="s">
        <v>105</v>
      </c>
      <c r="Z1406" s="57" t="s">
        <v>105</v>
      </c>
      <c r="AA1406" s="53"/>
      <c r="AB1406" s="53" t="s">
        <v>117</v>
      </c>
      <c r="AC1406" s="53" t="s">
        <v>4347</v>
      </c>
      <c r="AD1406" s="53" t="s">
        <v>108</v>
      </c>
      <c r="AE1406" s="53" t="s">
        <v>4348</v>
      </c>
    </row>
    <row r="1407" spans="1:31" x14ac:dyDescent="0.25">
      <c r="A1407" s="53" t="s">
        <v>4349</v>
      </c>
      <c r="B1407" s="54">
        <v>41316</v>
      </c>
      <c r="C1407" s="53" t="s">
        <v>5210</v>
      </c>
      <c r="D1407" s="54">
        <v>41845</v>
      </c>
      <c r="E1407" s="53"/>
      <c r="F1407" s="53" t="s">
        <v>172</v>
      </c>
      <c r="G1407" s="54">
        <v>42034</v>
      </c>
      <c r="H1407" s="55">
        <v>31817299</v>
      </c>
      <c r="I1407" s="53" t="s">
        <v>1440</v>
      </c>
      <c r="J1407" s="54" t="s">
        <v>4966</v>
      </c>
      <c r="K1407" s="55">
        <v>750000000</v>
      </c>
      <c r="L1407" s="56" t="s">
        <v>105</v>
      </c>
      <c r="M1407" s="53"/>
      <c r="N1407" s="53"/>
      <c r="O1407" s="56" t="s">
        <v>105</v>
      </c>
      <c r="P1407" s="53"/>
      <c r="Q1407" s="56" t="s">
        <v>105</v>
      </c>
      <c r="R1407" s="53"/>
      <c r="S1407" s="53"/>
      <c r="T1407" s="53"/>
      <c r="U1407" s="53"/>
      <c r="V1407" s="57" t="s">
        <v>105</v>
      </c>
      <c r="W1407" s="53"/>
      <c r="X1407" s="53"/>
      <c r="Y1407" s="57" t="s">
        <v>105</v>
      </c>
      <c r="Z1407" s="57" t="s">
        <v>105</v>
      </c>
      <c r="AA1407" s="53"/>
      <c r="AB1407" s="53" t="s">
        <v>117</v>
      </c>
      <c r="AC1407" s="53" t="s">
        <v>4350</v>
      </c>
      <c r="AD1407" s="53" t="s">
        <v>108</v>
      </c>
      <c r="AE1407" s="53" t="s">
        <v>4351</v>
      </c>
    </row>
    <row r="1408" spans="1:31" x14ac:dyDescent="0.25">
      <c r="A1408" s="53" t="s">
        <v>4352</v>
      </c>
      <c r="B1408" s="54">
        <v>41687</v>
      </c>
      <c r="C1408" s="53"/>
      <c r="D1408" s="54">
        <v>42590</v>
      </c>
      <c r="E1408" s="53"/>
      <c r="F1408" s="53" t="s">
        <v>147</v>
      </c>
      <c r="G1408" s="54">
        <v>42824</v>
      </c>
      <c r="H1408" s="55">
        <v>154406163</v>
      </c>
      <c r="I1408" s="53" t="s">
        <v>205</v>
      </c>
      <c r="J1408" s="54" t="s">
        <v>4966</v>
      </c>
      <c r="K1408" s="55"/>
      <c r="L1408" s="56" t="s">
        <v>105</v>
      </c>
      <c r="M1408" s="53"/>
      <c r="N1408" s="53"/>
      <c r="O1408" s="56" t="s">
        <v>105</v>
      </c>
      <c r="P1408" s="53"/>
      <c r="Q1408" s="56" t="s">
        <v>105</v>
      </c>
      <c r="R1408" s="53"/>
      <c r="S1408" s="53"/>
      <c r="T1408" s="53"/>
      <c r="U1408" s="53"/>
      <c r="V1408" s="57" t="s">
        <v>105</v>
      </c>
      <c r="W1408" s="53"/>
      <c r="X1408" s="53"/>
      <c r="Y1408" s="57" t="s">
        <v>105</v>
      </c>
      <c r="Z1408" s="57" t="s">
        <v>105</v>
      </c>
      <c r="AA1408" s="53"/>
      <c r="AB1408" s="53" t="s">
        <v>117</v>
      </c>
      <c r="AC1408" s="53" t="s">
        <v>4353</v>
      </c>
      <c r="AD1408" s="53" t="s">
        <v>108</v>
      </c>
      <c r="AE1408" s="53" t="s">
        <v>4352</v>
      </c>
    </row>
    <row r="1409" spans="1:31" x14ac:dyDescent="0.25">
      <c r="A1409" s="53" t="s">
        <v>4354</v>
      </c>
      <c r="B1409" s="54">
        <v>40199</v>
      </c>
      <c r="C1409" s="53"/>
      <c r="D1409" s="54">
        <v>41261</v>
      </c>
      <c r="E1409" s="53"/>
      <c r="F1409" s="53" t="s">
        <v>287</v>
      </c>
      <c r="G1409" s="54">
        <v>41394</v>
      </c>
      <c r="H1409" s="55">
        <v>12868500</v>
      </c>
      <c r="I1409" s="53" t="s">
        <v>288</v>
      </c>
      <c r="J1409" s="54" t="s">
        <v>4973</v>
      </c>
      <c r="K1409" s="55">
        <v>20098500</v>
      </c>
      <c r="L1409" s="56" t="s">
        <v>105</v>
      </c>
      <c r="M1409" s="53"/>
      <c r="N1409" s="53" t="s">
        <v>28</v>
      </c>
      <c r="O1409" s="56">
        <v>42964</v>
      </c>
      <c r="P1409" s="53"/>
      <c r="Q1409" s="56" t="s">
        <v>105</v>
      </c>
      <c r="R1409" s="53"/>
      <c r="S1409" s="53"/>
      <c r="T1409" s="53"/>
      <c r="U1409" s="53"/>
      <c r="V1409" s="57">
        <v>43012</v>
      </c>
      <c r="W1409" s="53"/>
      <c r="X1409" s="53"/>
      <c r="Y1409" s="57" t="s">
        <v>105</v>
      </c>
      <c r="Z1409" s="57" t="s">
        <v>105</v>
      </c>
      <c r="AA1409" s="53"/>
      <c r="AB1409" s="53" t="s">
        <v>26</v>
      </c>
      <c r="AC1409" s="53" t="s">
        <v>4355</v>
      </c>
      <c r="AD1409" s="53" t="s">
        <v>108</v>
      </c>
      <c r="AE1409" s="53" t="s">
        <v>4356</v>
      </c>
    </row>
    <row r="1410" spans="1:31" x14ac:dyDescent="0.25">
      <c r="A1410" s="53" t="s">
        <v>4357</v>
      </c>
      <c r="B1410" s="54">
        <v>41179</v>
      </c>
      <c r="C1410" s="53" t="s">
        <v>5899</v>
      </c>
      <c r="D1410" s="54">
        <v>41248</v>
      </c>
      <c r="E1410" s="53"/>
      <c r="F1410" s="53" t="s">
        <v>134</v>
      </c>
      <c r="G1410" s="54">
        <v>41394</v>
      </c>
      <c r="H1410" s="55">
        <v>106624201</v>
      </c>
      <c r="I1410" s="53" t="s">
        <v>177</v>
      </c>
      <c r="J1410" s="54" t="s">
        <v>4966</v>
      </c>
      <c r="K1410" s="55">
        <v>623691279</v>
      </c>
      <c r="L1410" s="56" t="s">
        <v>105</v>
      </c>
      <c r="M1410" s="53"/>
      <c r="N1410" s="53"/>
      <c r="O1410" s="56" t="s">
        <v>105</v>
      </c>
      <c r="P1410" s="53"/>
      <c r="Q1410" s="56" t="s">
        <v>105</v>
      </c>
      <c r="R1410" s="53"/>
      <c r="S1410" s="53"/>
      <c r="T1410" s="53"/>
      <c r="U1410" s="53"/>
      <c r="V1410" s="57" t="s">
        <v>105</v>
      </c>
      <c r="W1410" s="53"/>
      <c r="X1410" s="53"/>
      <c r="Y1410" s="57" t="s">
        <v>105</v>
      </c>
      <c r="Z1410" s="57" t="s">
        <v>105</v>
      </c>
      <c r="AA1410" s="53"/>
      <c r="AB1410" s="53" t="s">
        <v>117</v>
      </c>
      <c r="AC1410" s="53" t="s">
        <v>4358</v>
      </c>
      <c r="AD1410" s="53" t="s">
        <v>108</v>
      </c>
      <c r="AE1410" s="53" t="s">
        <v>4359</v>
      </c>
    </row>
    <row r="1411" spans="1:31" x14ac:dyDescent="0.25">
      <c r="A1411" s="53" t="s">
        <v>4360</v>
      </c>
      <c r="B1411" s="54">
        <v>41386</v>
      </c>
      <c r="C1411" s="53"/>
      <c r="D1411" s="54">
        <v>41433</v>
      </c>
      <c r="E1411" s="53"/>
      <c r="F1411" s="53" t="s">
        <v>103</v>
      </c>
      <c r="G1411" s="54">
        <v>41759</v>
      </c>
      <c r="H1411" s="55">
        <v>979324177</v>
      </c>
      <c r="I1411" s="53" t="s">
        <v>116</v>
      </c>
      <c r="J1411" s="54" t="s">
        <v>4966</v>
      </c>
      <c r="K1411" s="55"/>
      <c r="L1411" s="56" t="s">
        <v>105</v>
      </c>
      <c r="M1411" s="53"/>
      <c r="N1411" s="53"/>
      <c r="O1411" s="56" t="s">
        <v>105</v>
      </c>
      <c r="P1411" s="53"/>
      <c r="Q1411" s="56" t="s">
        <v>105</v>
      </c>
      <c r="R1411" s="53"/>
      <c r="S1411" s="53"/>
      <c r="T1411" s="53"/>
      <c r="U1411" s="53"/>
      <c r="V1411" s="57" t="s">
        <v>105</v>
      </c>
      <c r="W1411" s="53"/>
      <c r="X1411" s="53"/>
      <c r="Y1411" s="57" t="s">
        <v>105</v>
      </c>
      <c r="Z1411" s="57" t="s">
        <v>105</v>
      </c>
      <c r="AA1411" s="53"/>
      <c r="AB1411" s="53" t="s">
        <v>117</v>
      </c>
      <c r="AC1411" s="53" t="s">
        <v>4361</v>
      </c>
      <c r="AD1411" s="53" t="s">
        <v>108</v>
      </c>
      <c r="AE1411" s="53" t="s">
        <v>4362</v>
      </c>
    </row>
    <row r="1412" spans="1:31" x14ac:dyDescent="0.25">
      <c r="A1412" s="53" t="s">
        <v>4363</v>
      </c>
      <c r="B1412" s="54">
        <v>41271</v>
      </c>
      <c r="C1412" s="53"/>
      <c r="D1412" s="54">
        <v>41653</v>
      </c>
      <c r="E1412" s="53"/>
      <c r="F1412" s="53" t="s">
        <v>134</v>
      </c>
      <c r="G1412" s="54">
        <v>41759</v>
      </c>
      <c r="H1412" s="55">
        <v>4255000</v>
      </c>
      <c r="I1412" s="53" t="s">
        <v>1775</v>
      </c>
      <c r="J1412" s="54" t="s">
        <v>4966</v>
      </c>
      <c r="K1412" s="55"/>
      <c r="L1412" s="56" t="s">
        <v>105</v>
      </c>
      <c r="M1412" s="53"/>
      <c r="N1412" s="53" t="s">
        <v>28</v>
      </c>
      <c r="O1412" s="56">
        <v>43054</v>
      </c>
      <c r="P1412" s="53"/>
      <c r="Q1412" s="56" t="s">
        <v>105</v>
      </c>
      <c r="R1412" s="53"/>
      <c r="S1412" s="53"/>
      <c r="T1412" s="53"/>
      <c r="U1412" s="53"/>
      <c r="V1412" s="57">
        <v>43084</v>
      </c>
      <c r="W1412" s="53"/>
      <c r="X1412" s="53"/>
      <c r="Y1412" s="57" t="s">
        <v>105</v>
      </c>
      <c r="Z1412" s="57">
        <v>43054</v>
      </c>
      <c r="AA1412" s="53" t="s">
        <v>878</v>
      </c>
      <c r="AB1412" s="53" t="s">
        <v>26</v>
      </c>
      <c r="AC1412" s="53" t="s">
        <v>4364</v>
      </c>
      <c r="AD1412" s="53" t="s">
        <v>108</v>
      </c>
      <c r="AE1412" s="53" t="s">
        <v>4365</v>
      </c>
    </row>
    <row r="1413" spans="1:31" x14ac:dyDescent="0.25">
      <c r="A1413" s="53" t="s">
        <v>4366</v>
      </c>
      <c r="B1413" s="54" t="s">
        <v>4367</v>
      </c>
      <c r="C1413" s="53" t="s">
        <v>5900</v>
      </c>
      <c r="D1413" s="54">
        <v>41533</v>
      </c>
      <c r="E1413" s="53"/>
      <c r="F1413" s="53" t="s">
        <v>172</v>
      </c>
      <c r="G1413" s="54">
        <v>41759</v>
      </c>
      <c r="H1413" s="55">
        <v>6984228769</v>
      </c>
      <c r="I1413" s="53" t="s">
        <v>422</v>
      </c>
      <c r="J1413" s="54" t="s">
        <v>4966</v>
      </c>
      <c r="K1413" s="55"/>
      <c r="L1413" s="56" t="s">
        <v>105</v>
      </c>
      <c r="M1413" s="53"/>
      <c r="N1413" s="53"/>
      <c r="O1413" s="56" t="s">
        <v>105</v>
      </c>
      <c r="P1413" s="53"/>
      <c r="Q1413" s="56" t="s">
        <v>105</v>
      </c>
      <c r="R1413" s="53"/>
      <c r="S1413" s="53"/>
      <c r="T1413" s="53"/>
      <c r="U1413" s="53"/>
      <c r="V1413" s="57" t="s">
        <v>105</v>
      </c>
      <c r="W1413" s="53"/>
      <c r="X1413" s="53"/>
      <c r="Y1413" s="57" t="s">
        <v>105</v>
      </c>
      <c r="Z1413" s="57" t="s">
        <v>105</v>
      </c>
      <c r="AA1413" s="53"/>
      <c r="AB1413" s="53" t="s">
        <v>117</v>
      </c>
      <c r="AC1413" s="53" t="s">
        <v>4368</v>
      </c>
      <c r="AD1413" s="53" t="s">
        <v>108</v>
      </c>
      <c r="AE1413" s="53" t="s">
        <v>4369</v>
      </c>
    </row>
    <row r="1414" spans="1:31" x14ac:dyDescent="0.25">
      <c r="A1414" s="53" t="s">
        <v>4370</v>
      </c>
      <c r="B1414" s="54" t="s">
        <v>4371</v>
      </c>
      <c r="C1414" s="53" t="s">
        <v>5901</v>
      </c>
      <c r="D1414" s="54">
        <v>41533</v>
      </c>
      <c r="E1414" s="53"/>
      <c r="F1414" s="53" t="s">
        <v>172</v>
      </c>
      <c r="G1414" s="54">
        <v>41759</v>
      </c>
      <c r="H1414" s="55">
        <v>991752988</v>
      </c>
      <c r="I1414" s="53" t="s">
        <v>422</v>
      </c>
      <c r="J1414" s="54" t="s">
        <v>4966</v>
      </c>
      <c r="K1414" s="55">
        <v>3500000000</v>
      </c>
      <c r="L1414" s="56" t="s">
        <v>105</v>
      </c>
      <c r="M1414" s="53"/>
      <c r="N1414" s="53"/>
      <c r="O1414" s="56" t="s">
        <v>105</v>
      </c>
      <c r="P1414" s="53"/>
      <c r="Q1414" s="56" t="s">
        <v>105</v>
      </c>
      <c r="R1414" s="53"/>
      <c r="S1414" s="53"/>
      <c r="T1414" s="53"/>
      <c r="U1414" s="53"/>
      <c r="V1414" s="57" t="s">
        <v>105</v>
      </c>
      <c r="W1414" s="53"/>
      <c r="X1414" s="53"/>
      <c r="Y1414" s="57" t="s">
        <v>105</v>
      </c>
      <c r="Z1414" s="57" t="s">
        <v>105</v>
      </c>
      <c r="AA1414" s="53"/>
      <c r="AB1414" s="53" t="s">
        <v>117</v>
      </c>
      <c r="AC1414" s="53" t="s">
        <v>4372</v>
      </c>
      <c r="AD1414" s="53" t="s">
        <v>108</v>
      </c>
      <c r="AE1414" s="53" t="s">
        <v>4373</v>
      </c>
    </row>
    <row r="1415" spans="1:31" x14ac:dyDescent="0.25">
      <c r="A1415" s="53" t="s">
        <v>4374</v>
      </c>
      <c r="B1415" s="54">
        <v>41072</v>
      </c>
      <c r="C1415" s="53" t="s">
        <v>5902</v>
      </c>
      <c r="D1415" s="54">
        <v>41432</v>
      </c>
      <c r="E1415" s="53"/>
      <c r="F1415" s="53" t="s">
        <v>103</v>
      </c>
      <c r="G1415" s="54">
        <v>41759</v>
      </c>
      <c r="H1415" s="55">
        <v>99178330</v>
      </c>
      <c r="I1415" s="53" t="s">
        <v>139</v>
      </c>
      <c r="J1415" s="54" t="s">
        <v>4966</v>
      </c>
      <c r="K1415" s="55">
        <v>200000000</v>
      </c>
      <c r="L1415" s="56" t="s">
        <v>105</v>
      </c>
      <c r="M1415" s="53"/>
      <c r="N1415" s="53"/>
      <c r="O1415" s="56" t="s">
        <v>105</v>
      </c>
      <c r="P1415" s="53"/>
      <c r="Q1415" s="56" t="s">
        <v>105</v>
      </c>
      <c r="R1415" s="53"/>
      <c r="S1415" s="53"/>
      <c r="T1415" s="53"/>
      <c r="U1415" s="53"/>
      <c r="V1415" s="57" t="s">
        <v>105</v>
      </c>
      <c r="W1415" s="53"/>
      <c r="X1415" s="53"/>
      <c r="Y1415" s="57" t="s">
        <v>105</v>
      </c>
      <c r="Z1415" s="57" t="s">
        <v>105</v>
      </c>
      <c r="AA1415" s="53"/>
      <c r="AB1415" s="53" t="s">
        <v>117</v>
      </c>
      <c r="AC1415" s="53" t="s">
        <v>4375</v>
      </c>
      <c r="AD1415" s="53" t="s">
        <v>108</v>
      </c>
      <c r="AE1415" s="53" t="s">
        <v>4376</v>
      </c>
    </row>
    <row r="1416" spans="1:31" x14ac:dyDescent="0.25">
      <c r="A1416" s="53" t="s">
        <v>4377</v>
      </c>
      <c r="B1416" s="54">
        <v>41039</v>
      </c>
      <c r="C1416" s="53"/>
      <c r="D1416" s="54">
        <v>41519</v>
      </c>
      <c r="E1416" s="53"/>
      <c r="F1416" s="53" t="s">
        <v>168</v>
      </c>
      <c r="G1416" s="54">
        <v>41759</v>
      </c>
      <c r="H1416" s="55">
        <v>29671922</v>
      </c>
      <c r="I1416" s="53" t="s">
        <v>169</v>
      </c>
      <c r="J1416" s="54" t="s">
        <v>4966</v>
      </c>
      <c r="K1416" s="55"/>
      <c r="L1416" s="56" t="s">
        <v>105</v>
      </c>
      <c r="M1416" s="53"/>
      <c r="N1416" s="53"/>
      <c r="O1416" s="56" t="s">
        <v>105</v>
      </c>
      <c r="P1416" s="53"/>
      <c r="Q1416" s="56" t="s">
        <v>105</v>
      </c>
      <c r="R1416" s="53"/>
      <c r="S1416" s="53"/>
      <c r="T1416" s="53"/>
      <c r="U1416" s="53"/>
      <c r="V1416" s="57" t="s">
        <v>105</v>
      </c>
      <c r="W1416" s="53"/>
      <c r="X1416" s="53"/>
      <c r="Y1416" s="57" t="s">
        <v>105</v>
      </c>
      <c r="Z1416" s="57" t="s">
        <v>105</v>
      </c>
      <c r="AA1416" s="53"/>
      <c r="AB1416" s="53" t="s">
        <v>117</v>
      </c>
      <c r="AC1416" s="53" t="s">
        <v>4378</v>
      </c>
      <c r="AD1416" s="53" t="s">
        <v>108</v>
      </c>
      <c r="AE1416" s="53" t="s">
        <v>4379</v>
      </c>
    </row>
    <row r="1417" spans="1:31" x14ac:dyDescent="0.25">
      <c r="A1417" s="53" t="s">
        <v>4380</v>
      </c>
      <c r="B1417" s="54">
        <v>40084</v>
      </c>
      <c r="C1417" s="53" t="s">
        <v>5903</v>
      </c>
      <c r="D1417" s="54">
        <v>41537</v>
      </c>
      <c r="E1417" s="53"/>
      <c r="F1417" s="53" t="s">
        <v>111</v>
      </c>
      <c r="G1417" s="54">
        <v>41759</v>
      </c>
      <c r="H1417" s="55">
        <v>42327429</v>
      </c>
      <c r="I1417" s="53" t="s">
        <v>597</v>
      </c>
      <c r="J1417" s="54" t="s">
        <v>4966</v>
      </c>
      <c r="K1417" s="55">
        <v>100000000</v>
      </c>
      <c r="L1417" s="56" t="s">
        <v>105</v>
      </c>
      <c r="M1417" s="53"/>
      <c r="N1417" s="53"/>
      <c r="O1417" s="56" t="s">
        <v>105</v>
      </c>
      <c r="P1417" s="53"/>
      <c r="Q1417" s="56" t="s">
        <v>105</v>
      </c>
      <c r="R1417" s="53"/>
      <c r="S1417" s="53"/>
      <c r="T1417" s="53"/>
      <c r="U1417" s="53"/>
      <c r="V1417" s="57" t="s">
        <v>105</v>
      </c>
      <c r="W1417" s="53"/>
      <c r="X1417" s="53"/>
      <c r="Y1417" s="57" t="s">
        <v>105</v>
      </c>
      <c r="Z1417" s="57" t="s">
        <v>105</v>
      </c>
      <c r="AA1417" s="53"/>
      <c r="AB1417" s="53" t="s">
        <v>117</v>
      </c>
      <c r="AC1417" s="53" t="s">
        <v>4381</v>
      </c>
      <c r="AD1417" s="53" t="s">
        <v>108</v>
      </c>
      <c r="AE1417" s="53" t="s">
        <v>4382</v>
      </c>
    </row>
    <row r="1418" spans="1:31" x14ac:dyDescent="0.25">
      <c r="A1418" s="53" t="s">
        <v>4383</v>
      </c>
      <c r="B1418" s="54">
        <v>40870</v>
      </c>
      <c r="C1418" s="53"/>
      <c r="D1418" s="54">
        <v>41589</v>
      </c>
      <c r="E1418" s="53"/>
      <c r="F1418" s="53" t="s">
        <v>134</v>
      </c>
      <c r="G1418" s="54">
        <v>41759</v>
      </c>
      <c r="H1418" s="55">
        <v>4355556</v>
      </c>
      <c r="I1418" s="53" t="s">
        <v>492</v>
      </c>
      <c r="J1418" s="54" t="s">
        <v>4966</v>
      </c>
      <c r="K1418" s="55">
        <v>150000000</v>
      </c>
      <c r="L1418" s="56" t="s">
        <v>105</v>
      </c>
      <c r="M1418" s="53"/>
      <c r="N1418" s="53"/>
      <c r="O1418" s="56" t="s">
        <v>105</v>
      </c>
      <c r="P1418" s="53"/>
      <c r="Q1418" s="56" t="s">
        <v>105</v>
      </c>
      <c r="R1418" s="53"/>
      <c r="S1418" s="53"/>
      <c r="T1418" s="53"/>
      <c r="U1418" s="53"/>
      <c r="V1418" s="57" t="s">
        <v>105</v>
      </c>
      <c r="W1418" s="53"/>
      <c r="X1418" s="53"/>
      <c r="Y1418" s="57" t="s">
        <v>105</v>
      </c>
      <c r="Z1418" s="57" t="s">
        <v>105</v>
      </c>
      <c r="AA1418" s="53"/>
      <c r="AB1418" s="53" t="s">
        <v>117</v>
      </c>
      <c r="AC1418" s="53" t="s">
        <v>4384</v>
      </c>
      <c r="AD1418" s="53" t="s">
        <v>108</v>
      </c>
      <c r="AE1418" s="53" t="s">
        <v>4385</v>
      </c>
    </row>
    <row r="1419" spans="1:31" x14ac:dyDescent="0.25">
      <c r="A1419" s="53" t="s">
        <v>4386</v>
      </c>
      <c r="B1419" s="54">
        <v>40886</v>
      </c>
      <c r="C1419" s="53"/>
      <c r="D1419" s="54">
        <v>41662</v>
      </c>
      <c r="E1419" s="53"/>
      <c r="F1419" s="53" t="s">
        <v>134</v>
      </c>
      <c r="G1419" s="54">
        <v>41759</v>
      </c>
      <c r="H1419" s="55">
        <v>1383420</v>
      </c>
      <c r="I1419" s="53" t="s">
        <v>177</v>
      </c>
      <c r="J1419" s="54" t="s">
        <v>4966</v>
      </c>
      <c r="K1419" s="55"/>
      <c r="L1419" s="56" t="s">
        <v>105</v>
      </c>
      <c r="M1419" s="53"/>
      <c r="N1419" s="53"/>
      <c r="O1419" s="56" t="s">
        <v>105</v>
      </c>
      <c r="P1419" s="53"/>
      <c r="Q1419" s="56" t="s">
        <v>105</v>
      </c>
      <c r="R1419" s="53"/>
      <c r="S1419" s="53"/>
      <c r="T1419" s="53"/>
      <c r="U1419" s="53"/>
      <c r="V1419" s="57" t="s">
        <v>105</v>
      </c>
      <c r="W1419" s="53"/>
      <c r="X1419" s="53"/>
      <c r="Y1419" s="57" t="s">
        <v>105</v>
      </c>
      <c r="Z1419" s="57" t="s">
        <v>105</v>
      </c>
      <c r="AA1419" s="53"/>
      <c r="AB1419" s="53" t="s">
        <v>117</v>
      </c>
      <c r="AC1419" s="53" t="s">
        <v>4387</v>
      </c>
      <c r="AD1419" s="53" t="s">
        <v>108</v>
      </c>
      <c r="AE1419" s="53" t="s">
        <v>4388</v>
      </c>
    </row>
    <row r="1420" spans="1:31" x14ac:dyDescent="0.25">
      <c r="A1420" s="53" t="s">
        <v>4389</v>
      </c>
      <c r="B1420" s="54">
        <v>41011</v>
      </c>
      <c r="C1420" s="53"/>
      <c r="D1420" s="54">
        <v>41605</v>
      </c>
      <c r="E1420" s="53"/>
      <c r="F1420" s="53" t="s">
        <v>134</v>
      </c>
      <c r="G1420" s="54">
        <v>41759</v>
      </c>
      <c r="H1420" s="55">
        <v>11326000</v>
      </c>
      <c r="I1420" s="53" t="s">
        <v>177</v>
      </c>
      <c r="J1420" s="54" t="s">
        <v>4966</v>
      </c>
      <c r="K1420" s="55"/>
      <c r="L1420" s="56" t="s">
        <v>105</v>
      </c>
      <c r="M1420" s="53"/>
      <c r="N1420" s="53"/>
      <c r="O1420" s="56" t="s">
        <v>105</v>
      </c>
      <c r="P1420" s="53"/>
      <c r="Q1420" s="56" t="s">
        <v>105</v>
      </c>
      <c r="R1420" s="53"/>
      <c r="S1420" s="53"/>
      <c r="T1420" s="53"/>
      <c r="U1420" s="53"/>
      <c r="V1420" s="57" t="s">
        <v>105</v>
      </c>
      <c r="W1420" s="53"/>
      <c r="X1420" s="53"/>
      <c r="Y1420" s="57" t="s">
        <v>105</v>
      </c>
      <c r="Z1420" s="57" t="s">
        <v>105</v>
      </c>
      <c r="AA1420" s="53"/>
      <c r="AB1420" s="53" t="s">
        <v>117</v>
      </c>
      <c r="AC1420" s="53" t="s">
        <v>4390</v>
      </c>
      <c r="AD1420" s="53" t="s">
        <v>108</v>
      </c>
      <c r="AE1420" s="53" t="s">
        <v>4391</v>
      </c>
    </row>
    <row r="1421" spans="1:31" x14ac:dyDescent="0.25">
      <c r="A1421" s="53" t="s">
        <v>4392</v>
      </c>
      <c r="B1421" s="54">
        <v>2013</v>
      </c>
      <c r="C1421" s="53"/>
      <c r="D1421" s="54">
        <v>41622</v>
      </c>
      <c r="E1421" s="53"/>
      <c r="F1421" s="53" t="s">
        <v>125</v>
      </c>
      <c r="G1421" s="54">
        <v>41759</v>
      </c>
      <c r="H1421" s="55">
        <v>477066127</v>
      </c>
      <c r="I1421" s="53" t="s">
        <v>299</v>
      </c>
      <c r="J1421" s="54" t="s">
        <v>4966</v>
      </c>
      <c r="K1421" s="55"/>
      <c r="L1421" s="56" t="s">
        <v>105</v>
      </c>
      <c r="M1421" s="53"/>
      <c r="N1421" s="53"/>
      <c r="O1421" s="56" t="s">
        <v>105</v>
      </c>
      <c r="P1421" s="53"/>
      <c r="Q1421" s="56" t="s">
        <v>105</v>
      </c>
      <c r="R1421" s="53"/>
      <c r="S1421" s="53"/>
      <c r="T1421" s="53"/>
      <c r="U1421" s="53"/>
      <c r="V1421" s="57" t="s">
        <v>105</v>
      </c>
      <c r="W1421" s="53"/>
      <c r="X1421" s="53"/>
      <c r="Y1421" s="57" t="s">
        <v>105</v>
      </c>
      <c r="Z1421" s="57" t="s">
        <v>105</v>
      </c>
      <c r="AA1421" s="53"/>
      <c r="AB1421" s="53" t="s">
        <v>117</v>
      </c>
      <c r="AC1421" s="53" t="s">
        <v>4393</v>
      </c>
      <c r="AD1421" s="53" t="s">
        <v>108</v>
      </c>
      <c r="AE1421" s="53" t="s">
        <v>4394</v>
      </c>
    </row>
    <row r="1422" spans="1:31" x14ac:dyDescent="0.25">
      <c r="A1422" s="53" t="s">
        <v>4395</v>
      </c>
      <c r="B1422" s="54">
        <v>40935</v>
      </c>
      <c r="C1422" s="53" t="s">
        <v>5477</v>
      </c>
      <c r="D1422" s="54">
        <v>41425</v>
      </c>
      <c r="E1422" s="53"/>
      <c r="F1422" s="53" t="s">
        <v>147</v>
      </c>
      <c r="G1422" s="54">
        <v>41759</v>
      </c>
      <c r="H1422" s="55">
        <v>36000000</v>
      </c>
      <c r="I1422" s="53" t="s">
        <v>1638</v>
      </c>
      <c r="J1422" s="54" t="s">
        <v>4966</v>
      </c>
      <c r="K1422" s="55"/>
      <c r="L1422" s="56" t="s">
        <v>105</v>
      </c>
      <c r="M1422" s="53"/>
      <c r="N1422" s="53"/>
      <c r="O1422" s="56" t="s">
        <v>105</v>
      </c>
      <c r="P1422" s="53"/>
      <c r="Q1422" s="56" t="s">
        <v>105</v>
      </c>
      <c r="R1422" s="53"/>
      <c r="S1422" s="53"/>
      <c r="T1422" s="53"/>
      <c r="U1422" s="53"/>
      <c r="V1422" s="57" t="s">
        <v>105</v>
      </c>
      <c r="W1422" s="53"/>
      <c r="X1422" s="53"/>
      <c r="Y1422" s="57" t="s">
        <v>105</v>
      </c>
      <c r="Z1422" s="57" t="s">
        <v>105</v>
      </c>
      <c r="AA1422" s="53"/>
      <c r="AB1422" s="53" t="s">
        <v>117</v>
      </c>
      <c r="AC1422" s="53" t="s">
        <v>4396</v>
      </c>
      <c r="AD1422" s="53" t="s">
        <v>108</v>
      </c>
      <c r="AE1422" s="53" t="s">
        <v>2409</v>
      </c>
    </row>
    <row r="1423" spans="1:31" x14ac:dyDescent="0.25">
      <c r="A1423" s="53" t="s">
        <v>4397</v>
      </c>
      <c r="B1423" s="54">
        <v>40891</v>
      </c>
      <c r="C1423" s="53" t="s">
        <v>5904</v>
      </c>
      <c r="D1423" s="54">
        <v>41887</v>
      </c>
      <c r="E1423" s="53"/>
      <c r="F1423" s="53" t="s">
        <v>111</v>
      </c>
      <c r="G1423" s="54">
        <v>42124</v>
      </c>
      <c r="H1423" s="55">
        <v>1965000</v>
      </c>
      <c r="I1423" s="53" t="s">
        <v>1290</v>
      </c>
      <c r="J1423" s="54" t="s">
        <v>4966</v>
      </c>
      <c r="K1423" s="55"/>
      <c r="L1423" s="56" t="s">
        <v>105</v>
      </c>
      <c r="M1423" s="53"/>
      <c r="N1423" s="53"/>
      <c r="O1423" s="56" t="s">
        <v>105</v>
      </c>
      <c r="P1423" s="53"/>
      <c r="Q1423" s="56" t="s">
        <v>105</v>
      </c>
      <c r="R1423" s="53"/>
      <c r="S1423" s="53"/>
      <c r="T1423" s="53"/>
      <c r="U1423" s="53"/>
      <c r="V1423" s="57" t="s">
        <v>105</v>
      </c>
      <c r="W1423" s="53"/>
      <c r="X1423" s="53"/>
      <c r="Y1423" s="57" t="s">
        <v>105</v>
      </c>
      <c r="Z1423" s="57" t="s">
        <v>105</v>
      </c>
      <c r="AA1423" s="53"/>
      <c r="AB1423" s="53" t="s">
        <v>117</v>
      </c>
      <c r="AC1423" s="53" t="s">
        <v>4398</v>
      </c>
      <c r="AD1423" s="53" t="s">
        <v>108</v>
      </c>
      <c r="AE1423" s="53" t="s">
        <v>4399</v>
      </c>
    </row>
    <row r="1424" spans="1:31" x14ac:dyDescent="0.25">
      <c r="A1424" s="53" t="s">
        <v>4400</v>
      </c>
      <c r="B1424" s="54">
        <v>41348</v>
      </c>
      <c r="C1424" s="53"/>
      <c r="D1424" s="54">
        <v>41557</v>
      </c>
      <c r="E1424" s="53"/>
      <c r="F1424" s="53" t="s">
        <v>134</v>
      </c>
      <c r="G1424" s="54">
        <v>42124</v>
      </c>
      <c r="H1424" s="55">
        <v>19078803</v>
      </c>
      <c r="I1424" s="53" t="s">
        <v>1775</v>
      </c>
      <c r="J1424" s="54" t="s">
        <v>4966</v>
      </c>
      <c r="K1424" s="55"/>
      <c r="L1424" s="56" t="s">
        <v>105</v>
      </c>
      <c r="M1424" s="53"/>
      <c r="N1424" s="53" t="s">
        <v>28</v>
      </c>
      <c r="O1424" s="56">
        <v>43151</v>
      </c>
      <c r="P1424" s="53"/>
      <c r="Q1424" s="56" t="s">
        <v>105</v>
      </c>
      <c r="R1424" s="53"/>
      <c r="S1424" s="53"/>
      <c r="T1424" s="53"/>
      <c r="U1424" s="53"/>
      <c r="V1424" s="57">
        <v>43179</v>
      </c>
      <c r="W1424" s="53"/>
      <c r="X1424" s="53"/>
      <c r="Y1424" s="57" t="s">
        <v>105</v>
      </c>
      <c r="Z1424" s="57" t="s">
        <v>105</v>
      </c>
      <c r="AA1424" s="53"/>
      <c r="AB1424" s="53" t="s">
        <v>26</v>
      </c>
      <c r="AC1424" s="53" t="s">
        <v>4401</v>
      </c>
      <c r="AD1424" s="53" t="s">
        <v>108</v>
      </c>
      <c r="AE1424" s="53" t="s">
        <v>4402</v>
      </c>
    </row>
    <row r="1425" spans="1:31" x14ac:dyDescent="0.25">
      <c r="A1425" s="53" t="s">
        <v>4403</v>
      </c>
      <c r="B1425" s="54">
        <v>41543</v>
      </c>
      <c r="C1425" s="53"/>
      <c r="D1425" s="54">
        <v>41985</v>
      </c>
      <c r="E1425" s="53"/>
      <c r="F1425" s="53" t="s">
        <v>103</v>
      </c>
      <c r="G1425" s="54">
        <v>42124</v>
      </c>
      <c r="H1425" s="55">
        <v>467492226</v>
      </c>
      <c r="I1425" s="53" t="s">
        <v>1208</v>
      </c>
      <c r="J1425" s="54" t="s">
        <v>4966</v>
      </c>
      <c r="K1425" s="55"/>
      <c r="L1425" s="56" t="s">
        <v>105</v>
      </c>
      <c r="M1425" s="53"/>
      <c r="N1425" s="53"/>
      <c r="O1425" s="56" t="s">
        <v>105</v>
      </c>
      <c r="P1425" s="53"/>
      <c r="Q1425" s="56" t="s">
        <v>105</v>
      </c>
      <c r="R1425" s="53"/>
      <c r="S1425" s="53"/>
      <c r="T1425" s="53"/>
      <c r="U1425" s="53"/>
      <c r="V1425" s="57" t="s">
        <v>105</v>
      </c>
      <c r="W1425" s="53"/>
      <c r="X1425" s="53"/>
      <c r="Y1425" s="57" t="s">
        <v>105</v>
      </c>
      <c r="Z1425" s="57" t="s">
        <v>105</v>
      </c>
      <c r="AA1425" s="53"/>
      <c r="AB1425" s="53" t="s">
        <v>117</v>
      </c>
      <c r="AC1425" s="53" t="s">
        <v>4404</v>
      </c>
      <c r="AD1425" s="53" t="s">
        <v>108</v>
      </c>
      <c r="AE1425" s="53" t="s">
        <v>670</v>
      </c>
    </row>
    <row r="1426" spans="1:31" x14ac:dyDescent="0.25">
      <c r="A1426" s="53" t="s">
        <v>4405</v>
      </c>
      <c r="B1426" s="54">
        <v>2011</v>
      </c>
      <c r="C1426" s="53" t="s">
        <v>5905</v>
      </c>
      <c r="D1426" s="54">
        <v>42202</v>
      </c>
      <c r="E1426" s="53"/>
      <c r="F1426" s="53" t="s">
        <v>168</v>
      </c>
      <c r="G1426" s="54">
        <v>42124</v>
      </c>
      <c r="H1426" s="55">
        <v>2400000</v>
      </c>
      <c r="I1426" s="53" t="s">
        <v>594</v>
      </c>
      <c r="J1426" s="54" t="s">
        <v>4966</v>
      </c>
      <c r="K1426" s="55">
        <v>300090200</v>
      </c>
      <c r="L1426" s="56" t="s">
        <v>105</v>
      </c>
      <c r="M1426" s="53"/>
      <c r="N1426" s="53"/>
      <c r="O1426" s="56" t="s">
        <v>105</v>
      </c>
      <c r="P1426" s="53"/>
      <c r="Q1426" s="56" t="s">
        <v>105</v>
      </c>
      <c r="R1426" s="53"/>
      <c r="S1426" s="53"/>
      <c r="T1426" s="53"/>
      <c r="U1426" s="53"/>
      <c r="V1426" s="57" t="s">
        <v>105</v>
      </c>
      <c r="W1426" s="53"/>
      <c r="X1426" s="53"/>
      <c r="Y1426" s="57" t="s">
        <v>105</v>
      </c>
      <c r="Z1426" s="57" t="s">
        <v>105</v>
      </c>
      <c r="AA1426" s="53"/>
      <c r="AB1426" s="53" t="s">
        <v>117</v>
      </c>
      <c r="AC1426" s="53" t="s">
        <v>4406</v>
      </c>
      <c r="AD1426" s="53" t="s">
        <v>108</v>
      </c>
      <c r="AE1426" s="53" t="s">
        <v>4407</v>
      </c>
    </row>
    <row r="1427" spans="1:31" x14ac:dyDescent="0.25">
      <c r="A1427" s="53" t="s">
        <v>4408</v>
      </c>
      <c r="B1427" s="54">
        <v>41275</v>
      </c>
      <c r="C1427" s="53" t="s">
        <v>5906</v>
      </c>
      <c r="D1427" s="54">
        <v>41876</v>
      </c>
      <c r="E1427" s="53"/>
      <c r="F1427" s="53" t="s">
        <v>103</v>
      </c>
      <c r="G1427" s="54">
        <v>42124</v>
      </c>
      <c r="H1427" s="55">
        <v>548904000</v>
      </c>
      <c r="I1427" s="53" t="s">
        <v>1208</v>
      </c>
      <c r="J1427" s="54" t="s">
        <v>4966</v>
      </c>
      <c r="K1427" s="55"/>
      <c r="L1427" s="56" t="s">
        <v>105</v>
      </c>
      <c r="M1427" s="53"/>
      <c r="N1427" s="53"/>
      <c r="O1427" s="56" t="s">
        <v>105</v>
      </c>
      <c r="P1427" s="53"/>
      <c r="Q1427" s="56" t="s">
        <v>105</v>
      </c>
      <c r="R1427" s="53"/>
      <c r="S1427" s="53"/>
      <c r="T1427" s="53"/>
      <c r="U1427" s="53"/>
      <c r="V1427" s="57" t="s">
        <v>105</v>
      </c>
      <c r="W1427" s="53"/>
      <c r="X1427" s="53"/>
      <c r="Y1427" s="57" t="s">
        <v>105</v>
      </c>
      <c r="Z1427" s="57" t="s">
        <v>105</v>
      </c>
      <c r="AA1427" s="53"/>
      <c r="AB1427" s="53" t="s">
        <v>117</v>
      </c>
      <c r="AC1427" s="53" t="s">
        <v>4409</v>
      </c>
      <c r="AD1427" s="53" t="s">
        <v>108</v>
      </c>
      <c r="AE1427" s="53" t="s">
        <v>4410</v>
      </c>
    </row>
    <row r="1428" spans="1:31" x14ac:dyDescent="0.25">
      <c r="A1428" s="53" t="s">
        <v>4411</v>
      </c>
      <c r="B1428" s="54">
        <v>41961</v>
      </c>
      <c r="C1428" s="53" t="s">
        <v>5907</v>
      </c>
      <c r="D1428" s="54">
        <v>41995</v>
      </c>
      <c r="E1428" s="53"/>
      <c r="F1428" s="53" t="s">
        <v>147</v>
      </c>
      <c r="G1428" s="54">
        <v>42124</v>
      </c>
      <c r="H1428" s="55">
        <v>62462160</v>
      </c>
      <c r="I1428" s="53" t="s">
        <v>153</v>
      </c>
      <c r="J1428" s="54" t="s">
        <v>4966</v>
      </c>
      <c r="K1428" s="55"/>
      <c r="L1428" s="56" t="s">
        <v>105</v>
      </c>
      <c r="M1428" s="53"/>
      <c r="N1428" s="53"/>
      <c r="O1428" s="56" t="s">
        <v>105</v>
      </c>
      <c r="P1428" s="53"/>
      <c r="Q1428" s="56" t="s">
        <v>105</v>
      </c>
      <c r="R1428" s="53"/>
      <c r="S1428" s="53"/>
      <c r="T1428" s="53"/>
      <c r="U1428" s="53"/>
      <c r="V1428" s="57" t="s">
        <v>105</v>
      </c>
      <c r="W1428" s="53"/>
      <c r="X1428" s="53"/>
      <c r="Y1428" s="57" t="s">
        <v>105</v>
      </c>
      <c r="Z1428" s="57" t="s">
        <v>105</v>
      </c>
      <c r="AA1428" s="53"/>
      <c r="AB1428" s="53" t="s">
        <v>117</v>
      </c>
      <c r="AC1428" s="53" t="s">
        <v>4412</v>
      </c>
      <c r="AD1428" s="53" t="s">
        <v>108</v>
      </c>
      <c r="AE1428" s="53" t="s">
        <v>4413</v>
      </c>
    </row>
    <row r="1429" spans="1:31" x14ac:dyDescent="0.25">
      <c r="A1429" s="53" t="s">
        <v>4414</v>
      </c>
      <c r="B1429" s="54">
        <v>41820</v>
      </c>
      <c r="C1429" s="53"/>
      <c r="D1429" s="54">
        <v>41906</v>
      </c>
      <c r="E1429" s="53"/>
      <c r="F1429" s="53" t="s">
        <v>134</v>
      </c>
      <c r="G1429" s="54">
        <v>42124</v>
      </c>
      <c r="H1429" s="55">
        <v>303112258</v>
      </c>
      <c r="I1429" s="53" t="s">
        <v>306</v>
      </c>
      <c r="J1429" s="54" t="s">
        <v>4966</v>
      </c>
      <c r="K1429" s="55"/>
      <c r="L1429" s="56" t="s">
        <v>105</v>
      </c>
      <c r="M1429" s="53"/>
      <c r="N1429" s="53"/>
      <c r="O1429" s="56" t="s">
        <v>105</v>
      </c>
      <c r="P1429" s="53"/>
      <c r="Q1429" s="56" t="s">
        <v>105</v>
      </c>
      <c r="R1429" s="53"/>
      <c r="S1429" s="53"/>
      <c r="T1429" s="53"/>
      <c r="U1429" s="53"/>
      <c r="V1429" s="57" t="s">
        <v>105</v>
      </c>
      <c r="W1429" s="53"/>
      <c r="X1429" s="53"/>
      <c r="Y1429" s="57" t="s">
        <v>105</v>
      </c>
      <c r="Z1429" s="57" t="s">
        <v>105</v>
      </c>
      <c r="AA1429" s="53"/>
      <c r="AB1429" s="53" t="s">
        <v>117</v>
      </c>
      <c r="AC1429" s="53" t="s">
        <v>4415</v>
      </c>
      <c r="AD1429" s="53" t="s">
        <v>108</v>
      </c>
      <c r="AE1429" s="53" t="s">
        <v>4416</v>
      </c>
    </row>
    <row r="1430" spans="1:31" x14ac:dyDescent="0.25">
      <c r="A1430" s="53" t="s">
        <v>4417</v>
      </c>
      <c r="B1430" s="54">
        <v>40016</v>
      </c>
      <c r="C1430" s="53" t="s">
        <v>5908</v>
      </c>
      <c r="D1430" s="54">
        <v>41969</v>
      </c>
      <c r="E1430" s="53"/>
      <c r="F1430" s="53" t="s">
        <v>103</v>
      </c>
      <c r="G1430" s="54">
        <v>42124</v>
      </c>
      <c r="H1430" s="55">
        <v>696264814</v>
      </c>
      <c r="I1430" s="53" t="s">
        <v>1208</v>
      </c>
      <c r="J1430" s="54" t="s">
        <v>4966</v>
      </c>
      <c r="K1430" s="55"/>
      <c r="L1430" s="56" t="s">
        <v>105</v>
      </c>
      <c r="M1430" s="53"/>
      <c r="N1430" s="53"/>
      <c r="O1430" s="56" t="s">
        <v>105</v>
      </c>
      <c r="P1430" s="53"/>
      <c r="Q1430" s="56" t="s">
        <v>105</v>
      </c>
      <c r="R1430" s="53"/>
      <c r="S1430" s="53"/>
      <c r="T1430" s="53"/>
      <c r="U1430" s="53"/>
      <c r="V1430" s="57" t="s">
        <v>105</v>
      </c>
      <c r="W1430" s="53"/>
      <c r="X1430" s="53"/>
      <c r="Y1430" s="57" t="s">
        <v>105</v>
      </c>
      <c r="Z1430" s="57" t="s">
        <v>105</v>
      </c>
      <c r="AA1430" s="53"/>
      <c r="AB1430" s="53" t="s">
        <v>117</v>
      </c>
      <c r="AC1430" s="53" t="s">
        <v>4418</v>
      </c>
      <c r="AD1430" s="53" t="s">
        <v>108</v>
      </c>
      <c r="AE1430" s="53" t="s">
        <v>4419</v>
      </c>
    </row>
    <row r="1431" spans="1:31" x14ac:dyDescent="0.25">
      <c r="A1431" s="53" t="s">
        <v>4420</v>
      </c>
      <c r="B1431" s="54" t="s">
        <v>4421</v>
      </c>
      <c r="C1431" s="53"/>
      <c r="D1431" s="54">
        <v>41999</v>
      </c>
      <c r="E1431" s="53"/>
      <c r="F1431" s="53" t="s">
        <v>103</v>
      </c>
      <c r="G1431" s="54">
        <v>42124</v>
      </c>
      <c r="H1431" s="55">
        <v>15403014000</v>
      </c>
      <c r="I1431" s="53" t="s">
        <v>104</v>
      </c>
      <c r="J1431" s="54" t="s">
        <v>4966</v>
      </c>
      <c r="K1431" s="55"/>
      <c r="L1431" s="56" t="s">
        <v>105</v>
      </c>
      <c r="M1431" s="53"/>
      <c r="N1431" s="53"/>
      <c r="O1431" s="56" t="s">
        <v>105</v>
      </c>
      <c r="P1431" s="53"/>
      <c r="Q1431" s="56" t="s">
        <v>105</v>
      </c>
      <c r="R1431" s="53"/>
      <c r="S1431" s="53"/>
      <c r="T1431" s="53"/>
      <c r="U1431" s="53"/>
      <c r="V1431" s="57" t="s">
        <v>105</v>
      </c>
      <c r="W1431" s="53"/>
      <c r="X1431" s="53"/>
      <c r="Y1431" s="57" t="s">
        <v>105</v>
      </c>
      <c r="Z1431" s="57" t="s">
        <v>105</v>
      </c>
      <c r="AA1431" s="53"/>
      <c r="AB1431" s="53" t="s">
        <v>117</v>
      </c>
      <c r="AC1431" s="53" t="s">
        <v>4422</v>
      </c>
      <c r="AD1431" s="53" t="s">
        <v>108</v>
      </c>
      <c r="AE1431" s="53" t="s">
        <v>4423</v>
      </c>
    </row>
    <row r="1432" spans="1:31" x14ac:dyDescent="0.25">
      <c r="A1432" s="53" t="s">
        <v>4424</v>
      </c>
      <c r="B1432" s="54">
        <v>41593</v>
      </c>
      <c r="C1432" s="53" t="s">
        <v>5909</v>
      </c>
      <c r="D1432" s="54">
        <v>41814</v>
      </c>
      <c r="E1432" s="53"/>
      <c r="F1432" s="53" t="s">
        <v>134</v>
      </c>
      <c r="G1432" s="54">
        <v>42124</v>
      </c>
      <c r="H1432" s="55">
        <v>4666667</v>
      </c>
      <c r="I1432" s="53" t="s">
        <v>1063</v>
      </c>
      <c r="J1432" s="54" t="s">
        <v>4966</v>
      </c>
      <c r="K1432" s="55"/>
      <c r="L1432" s="56" t="s">
        <v>105</v>
      </c>
      <c r="M1432" s="53"/>
      <c r="N1432" s="53" t="s">
        <v>28</v>
      </c>
      <c r="O1432" s="56">
        <v>42787</v>
      </c>
      <c r="P1432" s="53"/>
      <c r="Q1432" s="56" t="s">
        <v>105</v>
      </c>
      <c r="R1432" s="53"/>
      <c r="S1432" s="53"/>
      <c r="T1432" s="53"/>
      <c r="U1432" s="53"/>
      <c r="V1432" s="57">
        <v>42825</v>
      </c>
      <c r="W1432" s="53"/>
      <c r="X1432" s="53"/>
      <c r="Y1432" s="57" t="s">
        <v>105</v>
      </c>
      <c r="Z1432" s="57" t="s">
        <v>105</v>
      </c>
      <c r="AA1432" s="53"/>
      <c r="AB1432" s="53" t="s">
        <v>26</v>
      </c>
      <c r="AC1432" s="53" t="s">
        <v>4425</v>
      </c>
      <c r="AD1432" s="53" t="s">
        <v>108</v>
      </c>
      <c r="AE1432" s="53" t="s">
        <v>4426</v>
      </c>
    </row>
    <row r="1433" spans="1:31" x14ac:dyDescent="0.25">
      <c r="A1433" s="53" t="s">
        <v>4427</v>
      </c>
      <c r="B1433" s="54">
        <v>39232</v>
      </c>
      <c r="C1433" s="53"/>
      <c r="D1433" s="54">
        <v>40795</v>
      </c>
      <c r="E1433" s="53"/>
      <c r="F1433" s="53" t="s">
        <v>103</v>
      </c>
      <c r="G1433" s="54">
        <v>41059</v>
      </c>
      <c r="H1433" s="55">
        <v>506878970</v>
      </c>
      <c r="I1433" s="53" t="s">
        <v>104</v>
      </c>
      <c r="J1433" s="54" t="s">
        <v>4966</v>
      </c>
      <c r="K1433" s="55"/>
      <c r="L1433" s="56" t="s">
        <v>105</v>
      </c>
      <c r="M1433" s="53"/>
      <c r="N1433" s="53" t="s">
        <v>28</v>
      </c>
      <c r="O1433" s="56">
        <v>42823</v>
      </c>
      <c r="P1433" s="53"/>
      <c r="Q1433" s="56" t="s">
        <v>105</v>
      </c>
      <c r="R1433" s="53"/>
      <c r="S1433" s="53"/>
      <c r="T1433" s="53"/>
      <c r="U1433" s="53"/>
      <c r="V1433" s="57">
        <v>42877</v>
      </c>
      <c r="W1433" s="53"/>
      <c r="X1433" s="53"/>
      <c r="Y1433" s="57" t="s">
        <v>105</v>
      </c>
      <c r="Z1433" s="57">
        <v>42823</v>
      </c>
      <c r="AA1433" s="53" t="s">
        <v>131</v>
      </c>
      <c r="AB1433" s="53" t="s">
        <v>26</v>
      </c>
      <c r="AC1433" s="53" t="s">
        <v>4428</v>
      </c>
      <c r="AD1433" s="53" t="s">
        <v>108</v>
      </c>
      <c r="AE1433" s="53" t="s">
        <v>4429</v>
      </c>
    </row>
    <row r="1434" spans="1:31" x14ac:dyDescent="0.25">
      <c r="A1434" s="53" t="s">
        <v>4430</v>
      </c>
      <c r="B1434" s="54">
        <v>39367</v>
      </c>
      <c r="C1434" s="53"/>
      <c r="D1434" s="54">
        <v>40879</v>
      </c>
      <c r="E1434" s="53"/>
      <c r="F1434" s="53" t="s">
        <v>134</v>
      </c>
      <c r="G1434" s="54">
        <v>41059</v>
      </c>
      <c r="H1434" s="55">
        <v>2012923</v>
      </c>
      <c r="I1434" s="53" t="s">
        <v>177</v>
      </c>
      <c r="J1434" s="54" t="s">
        <v>4966</v>
      </c>
      <c r="K1434" s="55"/>
      <c r="L1434" s="56" t="s">
        <v>105</v>
      </c>
      <c r="M1434" s="53"/>
      <c r="N1434" s="53" t="s">
        <v>28</v>
      </c>
      <c r="O1434" s="56">
        <v>42275</v>
      </c>
      <c r="P1434" s="53"/>
      <c r="Q1434" s="56" t="s">
        <v>105</v>
      </c>
      <c r="R1434" s="53"/>
      <c r="S1434" s="53"/>
      <c r="T1434" s="53"/>
      <c r="U1434" s="53"/>
      <c r="V1434" s="57">
        <v>42471</v>
      </c>
      <c r="W1434" s="53"/>
      <c r="X1434" s="53"/>
      <c r="Y1434" s="57" t="s">
        <v>105</v>
      </c>
      <c r="Z1434" s="57" t="s">
        <v>105</v>
      </c>
      <c r="AA1434" s="53"/>
      <c r="AB1434" s="53" t="s">
        <v>182</v>
      </c>
      <c r="AC1434" s="53" t="s">
        <v>4431</v>
      </c>
      <c r="AD1434" s="53" t="s">
        <v>108</v>
      </c>
      <c r="AE1434" s="53" t="s">
        <v>4432</v>
      </c>
    </row>
    <row r="1435" spans="1:31" x14ac:dyDescent="0.25">
      <c r="A1435" s="53" t="s">
        <v>4433</v>
      </c>
      <c r="B1435" s="54">
        <v>39938</v>
      </c>
      <c r="C1435" s="53"/>
      <c r="D1435" s="54">
        <v>40953</v>
      </c>
      <c r="E1435" s="53"/>
      <c r="F1435" s="53" t="s">
        <v>125</v>
      </c>
      <c r="G1435" s="54">
        <v>41059</v>
      </c>
      <c r="H1435" s="55">
        <v>48950026</v>
      </c>
      <c r="I1435" s="53" t="s">
        <v>295</v>
      </c>
      <c r="J1435" s="54" t="s">
        <v>4966</v>
      </c>
      <c r="K1435" s="55"/>
      <c r="L1435" s="56" t="s">
        <v>105</v>
      </c>
      <c r="M1435" s="53"/>
      <c r="N1435" s="53" t="s">
        <v>28</v>
      </c>
      <c r="O1435" s="56">
        <v>42781</v>
      </c>
      <c r="P1435" s="53"/>
      <c r="Q1435" s="56" t="s">
        <v>105</v>
      </c>
      <c r="R1435" s="53"/>
      <c r="S1435" s="53"/>
      <c r="T1435" s="53"/>
      <c r="U1435" s="53"/>
      <c r="V1435" s="57">
        <v>42816</v>
      </c>
      <c r="W1435" s="53"/>
      <c r="X1435" s="53"/>
      <c r="Y1435" s="57" t="s">
        <v>105</v>
      </c>
      <c r="Z1435" s="57" t="s">
        <v>105</v>
      </c>
      <c r="AA1435" s="53"/>
      <c r="AB1435" s="53" t="s">
        <v>182</v>
      </c>
      <c r="AC1435" s="53" t="s">
        <v>4434</v>
      </c>
      <c r="AD1435" s="53" t="s">
        <v>108</v>
      </c>
      <c r="AE1435" s="53" t="s">
        <v>4435</v>
      </c>
    </row>
    <row r="1436" spans="1:31" x14ac:dyDescent="0.25">
      <c r="A1436" s="53" t="s">
        <v>4436</v>
      </c>
      <c r="B1436" s="54">
        <v>2008</v>
      </c>
      <c r="C1436" s="53" t="s">
        <v>5910</v>
      </c>
      <c r="D1436" s="54">
        <v>41136</v>
      </c>
      <c r="E1436" s="53"/>
      <c r="F1436" s="53" t="s">
        <v>111</v>
      </c>
      <c r="G1436" s="54">
        <v>41424</v>
      </c>
      <c r="H1436" s="55">
        <v>406561</v>
      </c>
      <c r="I1436" s="53" t="s">
        <v>393</v>
      </c>
      <c r="J1436" s="54" t="s">
        <v>4966</v>
      </c>
      <c r="K1436" s="55"/>
      <c r="L1436" s="56" t="s">
        <v>105</v>
      </c>
      <c r="M1436" s="53"/>
      <c r="N1436" s="53"/>
      <c r="O1436" s="56" t="s">
        <v>105</v>
      </c>
      <c r="P1436" s="53"/>
      <c r="Q1436" s="56" t="s">
        <v>105</v>
      </c>
      <c r="R1436" s="53"/>
      <c r="S1436" s="53"/>
      <c r="T1436" s="53"/>
      <c r="U1436" s="53"/>
      <c r="V1436" s="57" t="s">
        <v>105</v>
      </c>
      <c r="W1436" s="53"/>
      <c r="X1436" s="53"/>
      <c r="Y1436" s="57" t="s">
        <v>105</v>
      </c>
      <c r="Z1436" s="57" t="s">
        <v>105</v>
      </c>
      <c r="AA1436" s="53"/>
      <c r="AB1436" s="53" t="s">
        <v>117</v>
      </c>
      <c r="AC1436" s="53" t="s">
        <v>4437</v>
      </c>
      <c r="AD1436" s="53" t="s">
        <v>108</v>
      </c>
      <c r="AE1436" s="53" t="s">
        <v>4438</v>
      </c>
    </row>
    <row r="1437" spans="1:31" x14ac:dyDescent="0.25">
      <c r="A1437" s="53" t="s">
        <v>4439</v>
      </c>
      <c r="B1437" s="54">
        <v>41440</v>
      </c>
      <c r="C1437" s="53"/>
      <c r="D1437" s="54">
        <v>41620</v>
      </c>
      <c r="E1437" s="53"/>
      <c r="F1437" s="53" t="s">
        <v>168</v>
      </c>
      <c r="G1437" s="54">
        <v>41789</v>
      </c>
      <c r="H1437" s="55">
        <v>64218517</v>
      </c>
      <c r="I1437" s="53" t="s">
        <v>750</v>
      </c>
      <c r="J1437" s="54" t="s">
        <v>4966</v>
      </c>
      <c r="K1437" s="55">
        <v>572836100</v>
      </c>
      <c r="L1437" s="56" t="s">
        <v>105</v>
      </c>
      <c r="M1437" s="53"/>
      <c r="N1437" s="53"/>
      <c r="O1437" s="56" t="s">
        <v>105</v>
      </c>
      <c r="P1437" s="53"/>
      <c r="Q1437" s="56" t="s">
        <v>105</v>
      </c>
      <c r="R1437" s="53"/>
      <c r="S1437" s="53"/>
      <c r="T1437" s="53"/>
      <c r="U1437" s="53"/>
      <c r="V1437" s="57" t="s">
        <v>105</v>
      </c>
      <c r="W1437" s="53"/>
      <c r="X1437" s="53"/>
      <c r="Y1437" s="57" t="s">
        <v>105</v>
      </c>
      <c r="Z1437" s="57" t="s">
        <v>105</v>
      </c>
      <c r="AA1437" s="53"/>
      <c r="AB1437" s="53" t="s">
        <v>117</v>
      </c>
      <c r="AC1437" s="53" t="s">
        <v>4440</v>
      </c>
      <c r="AD1437" s="53" t="s">
        <v>108</v>
      </c>
      <c r="AE1437" s="53" t="s">
        <v>4441</v>
      </c>
    </row>
    <row r="1438" spans="1:31" x14ac:dyDescent="0.25">
      <c r="A1438" s="53" t="s">
        <v>4442</v>
      </c>
      <c r="B1438" s="54">
        <v>41115</v>
      </c>
      <c r="C1438" s="53"/>
      <c r="D1438" s="54">
        <v>41142</v>
      </c>
      <c r="E1438" s="53"/>
      <c r="F1438" s="53" t="s">
        <v>111</v>
      </c>
      <c r="G1438" s="54">
        <v>41789</v>
      </c>
      <c r="H1438" s="55">
        <v>25404064.34</v>
      </c>
      <c r="I1438" s="53" t="s">
        <v>257</v>
      </c>
      <c r="J1438" s="54" t="s">
        <v>4966</v>
      </c>
      <c r="K1438" s="55"/>
      <c r="L1438" s="56" t="s">
        <v>105</v>
      </c>
      <c r="M1438" s="53"/>
      <c r="N1438" s="53"/>
      <c r="O1438" s="56" t="s">
        <v>105</v>
      </c>
      <c r="P1438" s="53"/>
      <c r="Q1438" s="56" t="s">
        <v>105</v>
      </c>
      <c r="R1438" s="53"/>
      <c r="S1438" s="53"/>
      <c r="T1438" s="53"/>
      <c r="U1438" s="53"/>
      <c r="V1438" s="57" t="s">
        <v>105</v>
      </c>
      <c r="W1438" s="53"/>
      <c r="X1438" s="53"/>
      <c r="Y1438" s="57" t="s">
        <v>105</v>
      </c>
      <c r="Z1438" s="57" t="s">
        <v>105</v>
      </c>
      <c r="AA1438" s="53"/>
      <c r="AB1438" s="53" t="s">
        <v>117</v>
      </c>
      <c r="AC1438" s="53" t="s">
        <v>4443</v>
      </c>
      <c r="AD1438" s="53" t="s">
        <v>108</v>
      </c>
      <c r="AE1438" s="53" t="s">
        <v>4442</v>
      </c>
    </row>
    <row r="1439" spans="1:31" x14ac:dyDescent="0.25">
      <c r="A1439" s="53" t="s">
        <v>4444</v>
      </c>
      <c r="B1439" s="54">
        <v>40805</v>
      </c>
      <c r="C1439" s="53"/>
      <c r="D1439" s="54">
        <v>41470</v>
      </c>
      <c r="E1439" s="53"/>
      <c r="F1439" s="53" t="s">
        <v>111</v>
      </c>
      <c r="G1439" s="54">
        <v>41789</v>
      </c>
      <c r="H1439" s="55">
        <v>922470575.78999996</v>
      </c>
      <c r="I1439" s="53" t="s">
        <v>130</v>
      </c>
      <c r="J1439" s="54" t="s">
        <v>4966</v>
      </c>
      <c r="K1439" s="55"/>
      <c r="L1439" s="56" t="s">
        <v>105</v>
      </c>
      <c r="M1439" s="53"/>
      <c r="N1439" s="53"/>
      <c r="O1439" s="56" t="s">
        <v>105</v>
      </c>
      <c r="P1439" s="53"/>
      <c r="Q1439" s="56" t="s">
        <v>105</v>
      </c>
      <c r="R1439" s="53"/>
      <c r="S1439" s="53"/>
      <c r="T1439" s="53"/>
      <c r="U1439" s="53"/>
      <c r="V1439" s="57" t="s">
        <v>105</v>
      </c>
      <c r="W1439" s="53"/>
      <c r="X1439" s="53"/>
      <c r="Y1439" s="57" t="s">
        <v>105</v>
      </c>
      <c r="Z1439" s="57" t="s">
        <v>105</v>
      </c>
      <c r="AA1439" s="53"/>
      <c r="AB1439" s="53" t="s">
        <v>117</v>
      </c>
      <c r="AC1439" s="53" t="s">
        <v>4445</v>
      </c>
      <c r="AD1439" s="53" t="s">
        <v>108</v>
      </c>
      <c r="AE1439" s="53" t="s">
        <v>670</v>
      </c>
    </row>
    <row r="1440" spans="1:31" x14ac:dyDescent="0.25">
      <c r="A1440" s="53" t="s">
        <v>4446</v>
      </c>
      <c r="B1440" s="54">
        <v>40862</v>
      </c>
      <c r="C1440" s="53" t="s">
        <v>5911</v>
      </c>
      <c r="D1440" s="54">
        <v>41187</v>
      </c>
      <c r="E1440" s="53"/>
      <c r="F1440" s="53" t="s">
        <v>168</v>
      </c>
      <c r="G1440" s="54">
        <v>41789</v>
      </c>
      <c r="H1440" s="55">
        <v>115000000</v>
      </c>
      <c r="I1440" s="53" t="s">
        <v>594</v>
      </c>
      <c r="J1440" s="54" t="s">
        <v>4966</v>
      </c>
      <c r="K1440" s="55">
        <v>107250741</v>
      </c>
      <c r="L1440" s="56" t="s">
        <v>105</v>
      </c>
      <c r="M1440" s="53"/>
      <c r="N1440" s="53"/>
      <c r="O1440" s="56" t="s">
        <v>105</v>
      </c>
      <c r="P1440" s="53"/>
      <c r="Q1440" s="56" t="s">
        <v>105</v>
      </c>
      <c r="R1440" s="53"/>
      <c r="S1440" s="53"/>
      <c r="T1440" s="53"/>
      <c r="U1440" s="53"/>
      <c r="V1440" s="57" t="s">
        <v>105</v>
      </c>
      <c r="W1440" s="53"/>
      <c r="X1440" s="53"/>
      <c r="Y1440" s="57" t="s">
        <v>105</v>
      </c>
      <c r="Z1440" s="57" t="s">
        <v>105</v>
      </c>
      <c r="AA1440" s="53"/>
      <c r="AB1440" s="53" t="s">
        <v>117</v>
      </c>
      <c r="AC1440" s="53" t="s">
        <v>4447</v>
      </c>
      <c r="AD1440" s="53" t="s">
        <v>108</v>
      </c>
      <c r="AE1440" s="53" t="s">
        <v>4448</v>
      </c>
    </row>
    <row r="1441" spans="1:31" x14ac:dyDescent="0.25">
      <c r="A1441" s="53" t="s">
        <v>4449</v>
      </c>
      <c r="B1441" s="54">
        <v>41061</v>
      </c>
      <c r="C1441" s="53"/>
      <c r="D1441" s="54">
        <v>41117</v>
      </c>
      <c r="E1441" s="53"/>
      <c r="F1441" s="53" t="s">
        <v>125</v>
      </c>
      <c r="G1441" s="54">
        <v>41789</v>
      </c>
      <c r="H1441" s="55">
        <v>133636432.79000001</v>
      </c>
      <c r="I1441" s="53" t="s">
        <v>583</v>
      </c>
      <c r="J1441" s="54" t="s">
        <v>5912</v>
      </c>
      <c r="K1441" s="55">
        <v>4809183508</v>
      </c>
      <c r="L1441" s="56" t="s">
        <v>105</v>
      </c>
      <c r="M1441" s="53"/>
      <c r="N1441" s="53"/>
      <c r="O1441" s="56" t="s">
        <v>105</v>
      </c>
      <c r="P1441" s="53"/>
      <c r="Q1441" s="56" t="s">
        <v>105</v>
      </c>
      <c r="R1441" s="53"/>
      <c r="S1441" s="53"/>
      <c r="T1441" s="53"/>
      <c r="U1441" s="53"/>
      <c r="V1441" s="57" t="s">
        <v>105</v>
      </c>
      <c r="W1441" s="53"/>
      <c r="X1441" s="53"/>
      <c r="Y1441" s="57" t="s">
        <v>105</v>
      </c>
      <c r="Z1441" s="57" t="s">
        <v>105</v>
      </c>
      <c r="AA1441" s="53"/>
      <c r="AB1441" s="53" t="s">
        <v>117</v>
      </c>
      <c r="AC1441" s="53" t="s">
        <v>4450</v>
      </c>
      <c r="AD1441" s="53" t="s">
        <v>108</v>
      </c>
      <c r="AE1441" s="53" t="s">
        <v>4451</v>
      </c>
    </row>
    <row r="1442" spans="1:31" x14ac:dyDescent="0.25">
      <c r="A1442" s="53" t="s">
        <v>4452</v>
      </c>
      <c r="B1442" s="54">
        <v>42509</v>
      </c>
      <c r="C1442" s="53" t="s">
        <v>5913</v>
      </c>
      <c r="D1442" s="54">
        <v>42733</v>
      </c>
      <c r="E1442" s="53"/>
      <c r="F1442" s="53" t="s">
        <v>111</v>
      </c>
      <c r="G1442" s="54">
        <v>42885</v>
      </c>
      <c r="H1442" s="55">
        <v>37288191.600000001</v>
      </c>
      <c r="I1442" s="53" t="s">
        <v>800</v>
      </c>
      <c r="J1442" s="54" t="s">
        <v>4966</v>
      </c>
      <c r="K1442" s="55">
        <v>800000000</v>
      </c>
      <c r="L1442" s="56" t="s">
        <v>105</v>
      </c>
      <c r="M1442" s="53"/>
      <c r="N1442" s="53"/>
      <c r="O1442" s="56" t="s">
        <v>105</v>
      </c>
      <c r="P1442" s="53"/>
      <c r="Q1442" s="56" t="s">
        <v>105</v>
      </c>
      <c r="R1442" s="53"/>
      <c r="S1442" s="53"/>
      <c r="T1442" s="53"/>
      <c r="U1442" s="53"/>
      <c r="V1442" s="57" t="s">
        <v>105</v>
      </c>
      <c r="W1442" s="53"/>
      <c r="X1442" s="53"/>
      <c r="Y1442" s="57" t="s">
        <v>105</v>
      </c>
      <c r="Z1442" s="57" t="s">
        <v>105</v>
      </c>
      <c r="AA1442" s="53"/>
      <c r="AB1442" s="53" t="s">
        <v>117</v>
      </c>
      <c r="AC1442" s="53" t="s">
        <v>4453</v>
      </c>
      <c r="AD1442" s="53" t="s">
        <v>108</v>
      </c>
      <c r="AE1442" s="53" t="s">
        <v>4454</v>
      </c>
    </row>
    <row r="1443" spans="1:31" x14ac:dyDescent="0.25">
      <c r="A1443" s="53" t="s">
        <v>4455</v>
      </c>
      <c r="B1443" s="54">
        <v>42369</v>
      </c>
      <c r="C1443" s="53" t="s">
        <v>5914</v>
      </c>
      <c r="D1443" s="54">
        <v>42733</v>
      </c>
      <c r="E1443" s="53"/>
      <c r="F1443" s="53" t="s">
        <v>111</v>
      </c>
      <c r="G1443" s="54">
        <v>42885</v>
      </c>
      <c r="H1443" s="55">
        <v>25811362.5</v>
      </c>
      <c r="I1443" s="53" t="s">
        <v>800</v>
      </c>
      <c r="J1443" s="54" t="s">
        <v>4966</v>
      </c>
      <c r="K1443" s="55">
        <v>800000000</v>
      </c>
      <c r="L1443" s="56" t="s">
        <v>105</v>
      </c>
      <c r="M1443" s="53"/>
      <c r="N1443" s="53"/>
      <c r="O1443" s="56" t="s">
        <v>105</v>
      </c>
      <c r="P1443" s="53"/>
      <c r="Q1443" s="56" t="s">
        <v>105</v>
      </c>
      <c r="R1443" s="53"/>
      <c r="S1443" s="53"/>
      <c r="T1443" s="53"/>
      <c r="U1443" s="53"/>
      <c r="V1443" s="57" t="s">
        <v>105</v>
      </c>
      <c r="W1443" s="53"/>
      <c r="X1443" s="53"/>
      <c r="Y1443" s="57" t="s">
        <v>105</v>
      </c>
      <c r="Z1443" s="57" t="s">
        <v>105</v>
      </c>
      <c r="AA1443" s="53"/>
      <c r="AB1443" s="53" t="s">
        <v>117</v>
      </c>
      <c r="AC1443" s="53" t="s">
        <v>4456</v>
      </c>
      <c r="AD1443" s="53" t="s">
        <v>108</v>
      </c>
      <c r="AE1443" s="53" t="s">
        <v>4457</v>
      </c>
    </row>
    <row r="1444" spans="1:31" x14ac:dyDescent="0.25">
      <c r="A1444" s="53" t="s">
        <v>4458</v>
      </c>
      <c r="B1444" s="54">
        <v>41541</v>
      </c>
      <c r="C1444" s="53" t="s">
        <v>5915</v>
      </c>
      <c r="D1444" s="54">
        <v>42758</v>
      </c>
      <c r="E1444" s="53"/>
      <c r="F1444" s="53" t="s">
        <v>103</v>
      </c>
      <c r="G1444" s="54">
        <v>42885</v>
      </c>
      <c r="H1444" s="55">
        <v>72131220</v>
      </c>
      <c r="I1444" s="53" t="s">
        <v>139</v>
      </c>
      <c r="J1444" s="54" t="s">
        <v>4966</v>
      </c>
      <c r="K1444" s="55">
        <v>254081669</v>
      </c>
      <c r="L1444" s="56" t="s">
        <v>105</v>
      </c>
      <c r="M1444" s="53"/>
      <c r="N1444" s="53"/>
      <c r="O1444" s="56" t="s">
        <v>105</v>
      </c>
      <c r="P1444" s="53"/>
      <c r="Q1444" s="56" t="s">
        <v>105</v>
      </c>
      <c r="R1444" s="53"/>
      <c r="S1444" s="53"/>
      <c r="T1444" s="53"/>
      <c r="U1444" s="53"/>
      <c r="V1444" s="57" t="s">
        <v>105</v>
      </c>
      <c r="W1444" s="53"/>
      <c r="X1444" s="53"/>
      <c r="Y1444" s="57" t="s">
        <v>105</v>
      </c>
      <c r="Z1444" s="57" t="s">
        <v>105</v>
      </c>
      <c r="AA1444" s="53"/>
      <c r="AB1444" s="53" t="s">
        <v>117</v>
      </c>
      <c r="AC1444" s="53" t="s">
        <v>4459</v>
      </c>
      <c r="AD1444" s="53" t="s">
        <v>108</v>
      </c>
      <c r="AE1444" s="53" t="s">
        <v>4460</v>
      </c>
    </row>
    <row r="1445" spans="1:31" x14ac:dyDescent="0.25">
      <c r="A1445" s="53" t="s">
        <v>4461</v>
      </c>
      <c r="B1445" s="54">
        <v>42322</v>
      </c>
      <c r="C1445" s="53"/>
      <c r="D1445" s="54">
        <v>42558</v>
      </c>
      <c r="E1445" s="53"/>
      <c r="F1445" s="53" t="s">
        <v>125</v>
      </c>
      <c r="G1445" s="54">
        <v>42885</v>
      </c>
      <c r="H1445" s="55">
        <v>48870882</v>
      </c>
      <c r="I1445" s="53" t="s">
        <v>126</v>
      </c>
      <c r="J1445" s="54" t="s">
        <v>4966</v>
      </c>
      <c r="K1445" s="55">
        <v>4449999995</v>
      </c>
      <c r="L1445" s="56" t="s">
        <v>105</v>
      </c>
      <c r="M1445" s="53"/>
      <c r="N1445" s="53"/>
      <c r="O1445" s="56" t="s">
        <v>105</v>
      </c>
      <c r="P1445" s="53"/>
      <c r="Q1445" s="56" t="s">
        <v>105</v>
      </c>
      <c r="R1445" s="53"/>
      <c r="S1445" s="53"/>
      <c r="T1445" s="53"/>
      <c r="U1445" s="53"/>
      <c r="V1445" s="57" t="s">
        <v>105</v>
      </c>
      <c r="W1445" s="53"/>
      <c r="X1445" s="53"/>
      <c r="Y1445" s="57" t="s">
        <v>105</v>
      </c>
      <c r="Z1445" s="57" t="s">
        <v>105</v>
      </c>
      <c r="AA1445" s="53"/>
      <c r="AB1445" s="53" t="s">
        <v>117</v>
      </c>
      <c r="AC1445" s="53" t="s">
        <v>4462</v>
      </c>
      <c r="AD1445" s="53" t="s">
        <v>108</v>
      </c>
      <c r="AE1445" s="53" t="s">
        <v>4463</v>
      </c>
    </row>
    <row r="1446" spans="1:31" x14ac:dyDescent="0.25">
      <c r="A1446" s="53" t="s">
        <v>4464</v>
      </c>
      <c r="B1446" s="54">
        <v>38196</v>
      </c>
      <c r="C1446" s="53"/>
      <c r="D1446" s="54">
        <v>41953</v>
      </c>
      <c r="E1446" s="53"/>
      <c r="F1446" s="53" t="s">
        <v>134</v>
      </c>
      <c r="G1446" s="54">
        <v>42185</v>
      </c>
      <c r="H1446" s="55">
        <v>130099857</v>
      </c>
      <c r="I1446" s="53" t="s">
        <v>306</v>
      </c>
      <c r="J1446" s="54" t="s">
        <v>4966</v>
      </c>
      <c r="K1446" s="55">
        <v>3312000000</v>
      </c>
      <c r="L1446" s="56" t="s">
        <v>105</v>
      </c>
      <c r="M1446" s="53"/>
      <c r="N1446" s="53"/>
      <c r="O1446" s="56" t="s">
        <v>105</v>
      </c>
      <c r="P1446" s="53"/>
      <c r="Q1446" s="56" t="s">
        <v>105</v>
      </c>
      <c r="R1446" s="53"/>
      <c r="S1446" s="53"/>
      <c r="T1446" s="53"/>
      <c r="U1446" s="53"/>
      <c r="V1446" s="57" t="s">
        <v>105</v>
      </c>
      <c r="W1446" s="53"/>
      <c r="X1446" s="53"/>
      <c r="Y1446" s="57" t="s">
        <v>105</v>
      </c>
      <c r="Z1446" s="57" t="s">
        <v>105</v>
      </c>
      <c r="AA1446" s="53"/>
      <c r="AB1446" s="53" t="s">
        <v>117</v>
      </c>
      <c r="AC1446" s="53" t="s">
        <v>4465</v>
      </c>
      <c r="AD1446" s="53" t="s">
        <v>108</v>
      </c>
      <c r="AE1446" s="53" t="s">
        <v>4466</v>
      </c>
    </row>
    <row r="1447" spans="1:31" x14ac:dyDescent="0.25">
      <c r="A1447" s="53" t="s">
        <v>4467</v>
      </c>
      <c r="B1447" s="54">
        <v>41372</v>
      </c>
      <c r="C1447" s="53"/>
      <c r="D1447" s="54">
        <v>42044</v>
      </c>
      <c r="E1447" s="53"/>
      <c r="F1447" s="53" t="s">
        <v>168</v>
      </c>
      <c r="G1447" s="54">
        <v>42185</v>
      </c>
      <c r="H1447" s="55">
        <v>46073669</v>
      </c>
      <c r="I1447" s="53" t="s">
        <v>242</v>
      </c>
      <c r="J1447" s="54" t="s">
        <v>4966</v>
      </c>
      <c r="K1447" s="55"/>
      <c r="L1447" s="56" t="s">
        <v>105</v>
      </c>
      <c r="M1447" s="53"/>
      <c r="N1447" s="53"/>
      <c r="O1447" s="56" t="s">
        <v>105</v>
      </c>
      <c r="P1447" s="53"/>
      <c r="Q1447" s="56" t="s">
        <v>105</v>
      </c>
      <c r="R1447" s="53"/>
      <c r="S1447" s="53"/>
      <c r="T1447" s="53"/>
      <c r="U1447" s="53"/>
      <c r="V1447" s="57" t="s">
        <v>105</v>
      </c>
      <c r="W1447" s="53"/>
      <c r="X1447" s="53"/>
      <c r="Y1447" s="57" t="s">
        <v>105</v>
      </c>
      <c r="Z1447" s="57" t="s">
        <v>105</v>
      </c>
      <c r="AA1447" s="53"/>
      <c r="AB1447" s="53" t="s">
        <v>117</v>
      </c>
      <c r="AC1447" s="53" t="s">
        <v>4468</v>
      </c>
      <c r="AD1447" s="53" t="s">
        <v>108</v>
      </c>
      <c r="AE1447" s="53" t="s">
        <v>4469</v>
      </c>
    </row>
    <row r="1448" spans="1:31" x14ac:dyDescent="0.25">
      <c r="A1448" s="53" t="s">
        <v>4470</v>
      </c>
      <c r="B1448" s="54">
        <v>40722</v>
      </c>
      <c r="C1448" s="53"/>
      <c r="D1448" s="54">
        <v>42160</v>
      </c>
      <c r="E1448" s="53"/>
      <c r="F1448" s="53" t="s">
        <v>125</v>
      </c>
      <c r="G1448" s="54">
        <v>42185</v>
      </c>
      <c r="H1448" s="55">
        <v>63370320</v>
      </c>
      <c r="I1448" s="53" t="s">
        <v>227</v>
      </c>
      <c r="J1448" s="54" t="s">
        <v>4966</v>
      </c>
      <c r="K1448" s="55"/>
      <c r="L1448" s="56" t="s">
        <v>105</v>
      </c>
      <c r="M1448" s="53"/>
      <c r="N1448" s="53"/>
      <c r="O1448" s="56" t="s">
        <v>105</v>
      </c>
      <c r="P1448" s="53"/>
      <c r="Q1448" s="56" t="s">
        <v>105</v>
      </c>
      <c r="R1448" s="53"/>
      <c r="S1448" s="53"/>
      <c r="T1448" s="53"/>
      <c r="U1448" s="53"/>
      <c r="V1448" s="57" t="s">
        <v>105</v>
      </c>
      <c r="W1448" s="53"/>
      <c r="X1448" s="53"/>
      <c r="Y1448" s="57" t="s">
        <v>105</v>
      </c>
      <c r="Z1448" s="57" t="s">
        <v>105</v>
      </c>
      <c r="AA1448" s="53"/>
      <c r="AB1448" s="53" t="s">
        <v>117</v>
      </c>
      <c r="AC1448" s="53" t="s">
        <v>4471</v>
      </c>
      <c r="AD1448" s="53" t="s">
        <v>108</v>
      </c>
      <c r="AE1448" s="53" t="s">
        <v>4472</v>
      </c>
    </row>
    <row r="1449" spans="1:31" x14ac:dyDescent="0.25">
      <c r="A1449" s="53" t="s">
        <v>4473</v>
      </c>
      <c r="B1449" s="54">
        <v>41771</v>
      </c>
      <c r="C1449" s="53" t="s">
        <v>5916</v>
      </c>
      <c r="D1449" s="54">
        <v>42160</v>
      </c>
      <c r="E1449" s="53"/>
      <c r="F1449" s="53" t="s">
        <v>103</v>
      </c>
      <c r="G1449" s="54">
        <v>42185</v>
      </c>
      <c r="H1449" s="55">
        <v>61182000</v>
      </c>
      <c r="I1449" s="53" t="s">
        <v>104</v>
      </c>
      <c r="J1449" s="54" t="s">
        <v>4966</v>
      </c>
      <c r="K1449" s="55"/>
      <c r="L1449" s="56" t="s">
        <v>105</v>
      </c>
      <c r="M1449" s="53"/>
      <c r="N1449" s="53"/>
      <c r="O1449" s="56" t="s">
        <v>105</v>
      </c>
      <c r="P1449" s="53"/>
      <c r="Q1449" s="56" t="s">
        <v>105</v>
      </c>
      <c r="R1449" s="53"/>
      <c r="S1449" s="53"/>
      <c r="T1449" s="53"/>
      <c r="U1449" s="53"/>
      <c r="V1449" s="57" t="s">
        <v>105</v>
      </c>
      <c r="W1449" s="53"/>
      <c r="X1449" s="53"/>
      <c r="Y1449" s="57" t="s">
        <v>105</v>
      </c>
      <c r="Z1449" s="57" t="s">
        <v>105</v>
      </c>
      <c r="AA1449" s="53"/>
      <c r="AB1449" s="53" t="s">
        <v>117</v>
      </c>
      <c r="AC1449" s="53" t="s">
        <v>4474</v>
      </c>
      <c r="AD1449" s="53" t="s">
        <v>108</v>
      </c>
      <c r="AE1449" s="53" t="s">
        <v>4475</v>
      </c>
    </row>
    <row r="1450" spans="1:31" x14ac:dyDescent="0.25">
      <c r="A1450" s="53" t="s">
        <v>4476</v>
      </c>
      <c r="B1450" s="54">
        <v>40925</v>
      </c>
      <c r="C1450" s="53"/>
      <c r="D1450" s="54">
        <v>41995</v>
      </c>
      <c r="E1450" s="53"/>
      <c r="F1450" s="53" t="s">
        <v>168</v>
      </c>
      <c r="G1450" s="54">
        <v>42185</v>
      </c>
      <c r="H1450" s="55">
        <v>8331455</v>
      </c>
      <c r="I1450" s="53" t="s">
        <v>213</v>
      </c>
      <c r="J1450" s="54" t="s">
        <v>4966</v>
      </c>
      <c r="K1450" s="55"/>
      <c r="L1450" s="56" t="s">
        <v>105</v>
      </c>
      <c r="M1450" s="53"/>
      <c r="N1450" s="53"/>
      <c r="O1450" s="56" t="s">
        <v>105</v>
      </c>
      <c r="P1450" s="53"/>
      <c r="Q1450" s="56" t="s">
        <v>105</v>
      </c>
      <c r="R1450" s="53"/>
      <c r="S1450" s="53"/>
      <c r="T1450" s="53"/>
      <c r="U1450" s="53"/>
      <c r="V1450" s="57" t="s">
        <v>105</v>
      </c>
      <c r="W1450" s="53"/>
      <c r="X1450" s="53"/>
      <c r="Y1450" s="57" t="s">
        <v>105</v>
      </c>
      <c r="Z1450" s="57" t="s">
        <v>105</v>
      </c>
      <c r="AA1450" s="53"/>
      <c r="AB1450" s="53" t="s">
        <v>117</v>
      </c>
      <c r="AC1450" s="53" t="s">
        <v>4477</v>
      </c>
      <c r="AD1450" s="53" t="s">
        <v>108</v>
      </c>
      <c r="AE1450" s="53" t="s">
        <v>4478</v>
      </c>
    </row>
    <row r="1451" spans="1:31" x14ac:dyDescent="0.25">
      <c r="A1451" s="53" t="s">
        <v>4479</v>
      </c>
      <c r="B1451" s="54">
        <v>41870</v>
      </c>
      <c r="C1451" s="53"/>
      <c r="D1451" s="54">
        <v>41906</v>
      </c>
      <c r="E1451" s="53"/>
      <c r="F1451" s="53" t="s">
        <v>134</v>
      </c>
      <c r="G1451" s="54">
        <v>42185</v>
      </c>
      <c r="H1451" s="55">
        <v>76871120</v>
      </c>
      <c r="I1451" s="53" t="s">
        <v>306</v>
      </c>
      <c r="J1451" s="54" t="s">
        <v>4966</v>
      </c>
      <c r="K1451" s="55"/>
      <c r="L1451" s="56" t="s">
        <v>105</v>
      </c>
      <c r="M1451" s="53"/>
      <c r="N1451" s="53"/>
      <c r="O1451" s="56" t="s">
        <v>105</v>
      </c>
      <c r="P1451" s="53"/>
      <c r="Q1451" s="56" t="s">
        <v>105</v>
      </c>
      <c r="R1451" s="53"/>
      <c r="S1451" s="53"/>
      <c r="T1451" s="53"/>
      <c r="U1451" s="53"/>
      <c r="V1451" s="57" t="s">
        <v>105</v>
      </c>
      <c r="W1451" s="53"/>
      <c r="X1451" s="53"/>
      <c r="Y1451" s="57" t="s">
        <v>105</v>
      </c>
      <c r="Z1451" s="57" t="s">
        <v>105</v>
      </c>
      <c r="AA1451" s="53"/>
      <c r="AB1451" s="53" t="s">
        <v>117</v>
      </c>
      <c r="AC1451" s="53" t="s">
        <v>4157</v>
      </c>
      <c r="AD1451" s="53" t="s">
        <v>108</v>
      </c>
      <c r="AE1451" s="53" t="s">
        <v>4480</v>
      </c>
    </row>
    <row r="1452" spans="1:31" x14ac:dyDescent="0.25">
      <c r="A1452" s="53" t="s">
        <v>4481</v>
      </c>
      <c r="B1452" s="54">
        <v>41803</v>
      </c>
      <c r="C1452" s="53" t="s">
        <v>5917</v>
      </c>
      <c r="D1452" s="54">
        <v>41814</v>
      </c>
      <c r="E1452" s="53"/>
      <c r="F1452" s="53" t="s">
        <v>134</v>
      </c>
      <c r="G1452" s="54">
        <v>42185</v>
      </c>
      <c r="H1452" s="55">
        <v>66869600</v>
      </c>
      <c r="I1452" s="53" t="s">
        <v>1063</v>
      </c>
      <c r="J1452" s="54" t="s">
        <v>4966</v>
      </c>
      <c r="K1452" s="55">
        <v>10000000</v>
      </c>
      <c r="L1452" s="56" t="s">
        <v>105</v>
      </c>
      <c r="M1452" s="53"/>
      <c r="N1452" s="53"/>
      <c r="O1452" s="56" t="s">
        <v>105</v>
      </c>
      <c r="P1452" s="53"/>
      <c r="Q1452" s="56" t="s">
        <v>105</v>
      </c>
      <c r="R1452" s="53"/>
      <c r="S1452" s="53"/>
      <c r="T1452" s="53"/>
      <c r="U1452" s="53"/>
      <c r="V1452" s="57" t="s">
        <v>105</v>
      </c>
      <c r="W1452" s="53"/>
      <c r="X1452" s="53"/>
      <c r="Y1452" s="57" t="s">
        <v>105</v>
      </c>
      <c r="Z1452" s="57" t="s">
        <v>105</v>
      </c>
      <c r="AA1452" s="53"/>
      <c r="AB1452" s="53" t="s">
        <v>117</v>
      </c>
      <c r="AC1452" s="53" t="s">
        <v>4482</v>
      </c>
      <c r="AD1452" s="53" t="s">
        <v>108</v>
      </c>
      <c r="AE1452" s="53" t="s">
        <v>4483</v>
      </c>
    </row>
    <row r="1453" spans="1:31" x14ac:dyDescent="0.25">
      <c r="A1453" s="53" t="s">
        <v>4484</v>
      </c>
      <c r="B1453" s="54">
        <v>40907</v>
      </c>
      <c r="C1453" s="53" t="s">
        <v>5918</v>
      </c>
      <c r="D1453" s="54">
        <v>41780</v>
      </c>
      <c r="E1453" s="53"/>
      <c r="F1453" s="53" t="s">
        <v>111</v>
      </c>
      <c r="G1453" s="54">
        <v>42185</v>
      </c>
      <c r="H1453" s="55">
        <v>109693873</v>
      </c>
      <c r="I1453" s="53" t="s">
        <v>335</v>
      </c>
      <c r="J1453" s="54" t="s">
        <v>4966</v>
      </c>
      <c r="K1453" s="55"/>
      <c r="L1453" s="56" t="s">
        <v>105</v>
      </c>
      <c r="M1453" s="53"/>
      <c r="N1453" s="53"/>
      <c r="O1453" s="56" t="s">
        <v>105</v>
      </c>
      <c r="P1453" s="53"/>
      <c r="Q1453" s="56" t="s">
        <v>105</v>
      </c>
      <c r="R1453" s="53"/>
      <c r="S1453" s="53"/>
      <c r="T1453" s="53"/>
      <c r="U1453" s="53"/>
      <c r="V1453" s="57" t="s">
        <v>105</v>
      </c>
      <c r="W1453" s="53"/>
      <c r="X1453" s="53"/>
      <c r="Y1453" s="57" t="s">
        <v>105</v>
      </c>
      <c r="Z1453" s="57" t="s">
        <v>105</v>
      </c>
      <c r="AA1453" s="53"/>
      <c r="AB1453" s="53" t="s">
        <v>117</v>
      </c>
      <c r="AC1453" s="53" t="s">
        <v>4485</v>
      </c>
      <c r="AD1453" s="53" t="s">
        <v>108</v>
      </c>
      <c r="AE1453" s="53" t="s">
        <v>4486</v>
      </c>
    </row>
    <row r="1454" spans="1:31" x14ac:dyDescent="0.25">
      <c r="A1454" s="53" t="s">
        <v>4487</v>
      </c>
      <c r="B1454" s="54">
        <v>42160</v>
      </c>
      <c r="C1454" s="53" t="s">
        <v>5919</v>
      </c>
      <c r="D1454" s="54">
        <v>42148</v>
      </c>
      <c r="E1454" s="53"/>
      <c r="F1454" s="53" t="s">
        <v>134</v>
      </c>
      <c r="G1454" s="54">
        <v>42551</v>
      </c>
      <c r="H1454" s="55">
        <v>3250000</v>
      </c>
      <c r="I1454" s="53" t="s">
        <v>492</v>
      </c>
      <c r="J1454" s="54" t="s">
        <v>4966</v>
      </c>
      <c r="K1454" s="55"/>
      <c r="L1454" s="56" t="s">
        <v>105</v>
      </c>
      <c r="M1454" s="53"/>
      <c r="N1454" s="53" t="s">
        <v>27</v>
      </c>
      <c r="O1454" s="56">
        <v>42551</v>
      </c>
      <c r="P1454" s="53" t="s">
        <v>783</v>
      </c>
      <c r="Q1454" s="56">
        <v>42660</v>
      </c>
      <c r="R1454" s="53"/>
      <c r="S1454" s="53"/>
      <c r="T1454" s="53"/>
      <c r="U1454" s="53"/>
      <c r="V1454" s="57">
        <v>42725</v>
      </c>
      <c r="W1454" s="53"/>
      <c r="X1454" s="53"/>
      <c r="Y1454" s="57" t="s">
        <v>105</v>
      </c>
      <c r="Z1454" s="57" t="s">
        <v>105</v>
      </c>
      <c r="AA1454" s="53"/>
      <c r="AB1454" s="53" t="s">
        <v>182</v>
      </c>
      <c r="AC1454" s="53" t="s">
        <v>4488</v>
      </c>
      <c r="AD1454" s="53" t="s">
        <v>108</v>
      </c>
      <c r="AE1454" s="53" t="s">
        <v>4489</v>
      </c>
    </row>
    <row r="1455" spans="1:31" x14ac:dyDescent="0.25">
      <c r="A1455" s="53" t="s">
        <v>4490</v>
      </c>
      <c r="B1455" s="54">
        <v>41955</v>
      </c>
      <c r="C1455" s="53"/>
      <c r="D1455" s="54">
        <v>41991</v>
      </c>
      <c r="E1455" s="53"/>
      <c r="F1455" s="53" t="s">
        <v>125</v>
      </c>
      <c r="G1455" s="54">
        <v>42551</v>
      </c>
      <c r="H1455" s="55">
        <v>10865417</v>
      </c>
      <c r="I1455" s="53" t="s">
        <v>227</v>
      </c>
      <c r="J1455" s="54" t="s">
        <v>4966</v>
      </c>
      <c r="K1455" s="55"/>
      <c r="L1455" s="56" t="s">
        <v>105</v>
      </c>
      <c r="M1455" s="53"/>
      <c r="N1455" s="53"/>
      <c r="O1455" s="56" t="s">
        <v>105</v>
      </c>
      <c r="P1455" s="53"/>
      <c r="Q1455" s="56" t="s">
        <v>105</v>
      </c>
      <c r="R1455" s="53"/>
      <c r="S1455" s="53"/>
      <c r="T1455" s="53"/>
      <c r="U1455" s="53"/>
      <c r="V1455" s="57" t="s">
        <v>105</v>
      </c>
      <c r="W1455" s="53"/>
      <c r="X1455" s="53"/>
      <c r="Y1455" s="57" t="s">
        <v>105</v>
      </c>
      <c r="Z1455" s="57" t="s">
        <v>105</v>
      </c>
      <c r="AA1455" s="53"/>
      <c r="AB1455" s="53" t="s">
        <v>117</v>
      </c>
      <c r="AC1455" s="53" t="s">
        <v>4491</v>
      </c>
      <c r="AD1455" s="53" t="s">
        <v>108</v>
      </c>
      <c r="AE1455" s="53" t="s">
        <v>4492</v>
      </c>
    </row>
    <row r="1456" spans="1:31" x14ac:dyDescent="0.25">
      <c r="A1456" s="53" t="s">
        <v>4493</v>
      </c>
      <c r="B1456" s="54">
        <v>42369</v>
      </c>
      <c r="C1456" s="53" t="s">
        <v>5920</v>
      </c>
      <c r="D1456" s="54">
        <v>42732</v>
      </c>
      <c r="E1456" s="53"/>
      <c r="F1456" s="53" t="s">
        <v>147</v>
      </c>
      <c r="G1456" s="54">
        <v>42916</v>
      </c>
      <c r="H1456" s="55">
        <v>266664000</v>
      </c>
      <c r="I1456" s="53" t="s">
        <v>1638</v>
      </c>
      <c r="J1456" s="54" t="s">
        <v>4966</v>
      </c>
      <c r="K1456" s="55"/>
      <c r="L1456" s="56" t="s">
        <v>105</v>
      </c>
      <c r="M1456" s="53"/>
      <c r="N1456" s="53"/>
      <c r="O1456" s="56" t="s">
        <v>105</v>
      </c>
      <c r="P1456" s="53"/>
      <c r="Q1456" s="56" t="s">
        <v>105</v>
      </c>
      <c r="R1456" s="53"/>
      <c r="S1456" s="53"/>
      <c r="T1456" s="53"/>
      <c r="U1456" s="53"/>
      <c r="V1456" s="57" t="s">
        <v>105</v>
      </c>
      <c r="W1456" s="53"/>
      <c r="X1456" s="53"/>
      <c r="Y1456" s="57" t="s">
        <v>105</v>
      </c>
      <c r="Z1456" s="57" t="s">
        <v>105</v>
      </c>
      <c r="AA1456" s="53"/>
      <c r="AB1456" s="53" t="s">
        <v>117</v>
      </c>
      <c r="AC1456" s="53" t="s">
        <v>4494</v>
      </c>
      <c r="AD1456" s="53" t="s">
        <v>108</v>
      </c>
      <c r="AE1456" s="53" t="s">
        <v>4495</v>
      </c>
    </row>
    <row r="1457" spans="1:31" x14ac:dyDescent="0.25">
      <c r="A1457" s="53" t="s">
        <v>4496</v>
      </c>
      <c r="B1457" s="54">
        <v>42586</v>
      </c>
      <c r="C1457" s="53" t="s">
        <v>5921</v>
      </c>
      <c r="D1457" s="54">
        <v>42789</v>
      </c>
      <c r="E1457" s="53"/>
      <c r="F1457" s="53" t="s">
        <v>134</v>
      </c>
      <c r="G1457" s="54">
        <v>42916</v>
      </c>
      <c r="H1457" s="55">
        <v>116811943</v>
      </c>
      <c r="I1457" s="53" t="s">
        <v>143</v>
      </c>
      <c r="J1457" s="54" t="s">
        <v>4966</v>
      </c>
      <c r="K1457" s="55"/>
      <c r="L1457" s="56" t="s">
        <v>105</v>
      </c>
      <c r="M1457" s="53"/>
      <c r="N1457" s="53"/>
      <c r="O1457" s="56" t="s">
        <v>105</v>
      </c>
      <c r="P1457" s="53"/>
      <c r="Q1457" s="56" t="s">
        <v>105</v>
      </c>
      <c r="R1457" s="53"/>
      <c r="S1457" s="53"/>
      <c r="T1457" s="53"/>
      <c r="U1457" s="53"/>
      <c r="V1457" s="57" t="s">
        <v>105</v>
      </c>
      <c r="W1457" s="53"/>
      <c r="X1457" s="53"/>
      <c r="Y1457" s="57" t="s">
        <v>105</v>
      </c>
      <c r="Z1457" s="57" t="s">
        <v>105</v>
      </c>
      <c r="AA1457" s="53"/>
      <c r="AB1457" s="53" t="s">
        <v>117</v>
      </c>
      <c r="AC1457" s="53" t="s">
        <v>4497</v>
      </c>
      <c r="AD1457" s="53" t="s">
        <v>108</v>
      </c>
      <c r="AE1457" s="53" t="s">
        <v>4498</v>
      </c>
    </row>
    <row r="1458" spans="1:31" x14ac:dyDescent="0.25">
      <c r="A1458" s="53" t="s">
        <v>4499</v>
      </c>
      <c r="B1458" s="54">
        <v>39799</v>
      </c>
      <c r="C1458" s="53"/>
      <c r="D1458" s="54">
        <v>41016</v>
      </c>
      <c r="E1458" s="53" t="s">
        <v>2463</v>
      </c>
      <c r="F1458" s="53" t="s">
        <v>168</v>
      </c>
      <c r="G1458" s="54">
        <v>41120</v>
      </c>
      <c r="H1458" s="55">
        <v>373050000</v>
      </c>
      <c r="I1458" s="53" t="s">
        <v>750</v>
      </c>
      <c r="J1458" s="54" t="s">
        <v>5922</v>
      </c>
      <c r="K1458" s="55">
        <v>74610000</v>
      </c>
      <c r="L1458" s="56" t="s">
        <v>105</v>
      </c>
      <c r="M1458" s="53"/>
      <c r="N1458" s="53" t="s">
        <v>28</v>
      </c>
      <c r="O1458" s="56">
        <v>42859</v>
      </c>
      <c r="P1458" s="53"/>
      <c r="Q1458" s="56" t="s">
        <v>105</v>
      </c>
      <c r="R1458" s="53"/>
      <c r="S1458" s="53"/>
      <c r="T1458" s="53"/>
      <c r="U1458" s="53"/>
      <c r="V1458" s="57">
        <v>42908</v>
      </c>
      <c r="W1458" s="53"/>
      <c r="X1458" s="53"/>
      <c r="Y1458" s="57" t="s">
        <v>105</v>
      </c>
      <c r="Z1458" s="57" t="s">
        <v>105</v>
      </c>
      <c r="AA1458" s="53"/>
      <c r="AB1458" s="53" t="s">
        <v>26</v>
      </c>
      <c r="AC1458" s="53" t="s">
        <v>4500</v>
      </c>
      <c r="AD1458" s="53" t="s">
        <v>114</v>
      </c>
      <c r="AE1458" s="53" t="s">
        <v>2463</v>
      </c>
    </row>
    <row r="1459" spans="1:31" x14ac:dyDescent="0.25">
      <c r="A1459" s="53" t="s">
        <v>4501</v>
      </c>
      <c r="B1459" s="54">
        <v>41600</v>
      </c>
      <c r="C1459" s="53" t="s">
        <v>5582</v>
      </c>
      <c r="D1459" s="54">
        <v>41557</v>
      </c>
      <c r="E1459" s="53"/>
      <c r="F1459" s="53" t="s">
        <v>172</v>
      </c>
      <c r="G1459" s="54">
        <v>41850</v>
      </c>
      <c r="H1459" s="55">
        <v>4278835</v>
      </c>
      <c r="I1459" s="53" t="s">
        <v>422</v>
      </c>
      <c r="J1459" s="54" t="s">
        <v>4966</v>
      </c>
      <c r="K1459" s="55">
        <v>989964336</v>
      </c>
      <c r="L1459" s="56" t="s">
        <v>105</v>
      </c>
      <c r="M1459" s="53"/>
      <c r="N1459" s="53"/>
      <c r="O1459" s="56" t="s">
        <v>105</v>
      </c>
      <c r="P1459" s="53"/>
      <c r="Q1459" s="56" t="s">
        <v>105</v>
      </c>
      <c r="R1459" s="53"/>
      <c r="S1459" s="53"/>
      <c r="T1459" s="53"/>
      <c r="U1459" s="53"/>
      <c r="V1459" s="57" t="s">
        <v>105</v>
      </c>
      <c r="W1459" s="53"/>
      <c r="X1459" s="53"/>
      <c r="Y1459" s="57" t="s">
        <v>105</v>
      </c>
      <c r="Z1459" s="57" t="s">
        <v>105</v>
      </c>
      <c r="AA1459" s="53"/>
      <c r="AB1459" s="53" t="s">
        <v>117</v>
      </c>
      <c r="AC1459" s="53" t="s">
        <v>4502</v>
      </c>
      <c r="AD1459" s="53" t="s">
        <v>108</v>
      </c>
      <c r="AE1459" s="53" t="s">
        <v>2870</v>
      </c>
    </row>
    <row r="1460" spans="1:31" x14ac:dyDescent="0.25">
      <c r="A1460" s="53" t="s">
        <v>4503</v>
      </c>
      <c r="B1460" s="54">
        <v>41412</v>
      </c>
      <c r="C1460" s="53" t="s">
        <v>5923</v>
      </c>
      <c r="D1460" s="54">
        <v>41922</v>
      </c>
      <c r="E1460" s="53"/>
      <c r="F1460" s="53" t="s">
        <v>111</v>
      </c>
      <c r="G1460" s="54">
        <v>41850</v>
      </c>
      <c r="H1460" s="55">
        <v>58950000</v>
      </c>
      <c r="I1460" s="53" t="s">
        <v>393</v>
      </c>
      <c r="J1460" s="54" t="s">
        <v>4966</v>
      </c>
      <c r="K1460" s="55"/>
      <c r="L1460" s="56" t="s">
        <v>105</v>
      </c>
      <c r="M1460" s="53"/>
      <c r="N1460" s="53"/>
      <c r="O1460" s="56" t="s">
        <v>105</v>
      </c>
      <c r="P1460" s="53"/>
      <c r="Q1460" s="56" t="s">
        <v>105</v>
      </c>
      <c r="R1460" s="53"/>
      <c r="S1460" s="53"/>
      <c r="T1460" s="53"/>
      <c r="U1460" s="53"/>
      <c r="V1460" s="57" t="s">
        <v>105</v>
      </c>
      <c r="W1460" s="53"/>
      <c r="X1460" s="53"/>
      <c r="Y1460" s="57" t="s">
        <v>105</v>
      </c>
      <c r="Z1460" s="57" t="s">
        <v>105</v>
      </c>
      <c r="AA1460" s="53"/>
      <c r="AB1460" s="53" t="s">
        <v>117</v>
      </c>
      <c r="AC1460" s="53" t="s">
        <v>4504</v>
      </c>
      <c r="AD1460" s="53" t="s">
        <v>108</v>
      </c>
      <c r="AE1460" s="53" t="s">
        <v>4505</v>
      </c>
    </row>
    <row r="1461" spans="1:31" x14ac:dyDescent="0.25">
      <c r="A1461" s="53" t="s">
        <v>4506</v>
      </c>
      <c r="B1461" s="54">
        <v>40920</v>
      </c>
      <c r="C1461" s="53" t="s">
        <v>5924</v>
      </c>
      <c r="D1461" s="54">
        <v>41717</v>
      </c>
      <c r="E1461" s="53" t="s">
        <v>435</v>
      </c>
      <c r="F1461" s="53" t="s">
        <v>147</v>
      </c>
      <c r="G1461" s="54">
        <v>41850</v>
      </c>
      <c r="H1461" s="55">
        <v>23503159606</v>
      </c>
      <c r="I1461" s="53" t="s">
        <v>604</v>
      </c>
      <c r="J1461" s="54" t="s">
        <v>4966</v>
      </c>
      <c r="K1461" s="55"/>
      <c r="L1461" s="56" t="s">
        <v>105</v>
      </c>
      <c r="M1461" s="53"/>
      <c r="N1461" s="53"/>
      <c r="O1461" s="56" t="s">
        <v>105</v>
      </c>
      <c r="P1461" s="53"/>
      <c r="Q1461" s="56" t="s">
        <v>105</v>
      </c>
      <c r="R1461" s="53"/>
      <c r="S1461" s="53"/>
      <c r="T1461" s="53"/>
      <c r="U1461" s="53"/>
      <c r="V1461" s="57" t="s">
        <v>105</v>
      </c>
      <c r="W1461" s="53"/>
      <c r="X1461" s="53"/>
      <c r="Y1461" s="57" t="s">
        <v>105</v>
      </c>
      <c r="Z1461" s="57" t="s">
        <v>105</v>
      </c>
      <c r="AA1461" s="53"/>
      <c r="AB1461" s="53" t="s">
        <v>117</v>
      </c>
      <c r="AC1461" s="53" t="s">
        <v>4507</v>
      </c>
      <c r="AD1461" s="53" t="s">
        <v>114</v>
      </c>
      <c r="AE1461" s="53" t="s">
        <v>435</v>
      </c>
    </row>
    <row r="1462" spans="1:31" x14ac:dyDescent="0.25">
      <c r="A1462" s="53" t="s">
        <v>4508</v>
      </c>
      <c r="B1462" s="54">
        <v>41870</v>
      </c>
      <c r="C1462" s="53"/>
      <c r="D1462" s="54">
        <v>41953</v>
      </c>
      <c r="E1462" s="53"/>
      <c r="F1462" s="53" t="s">
        <v>134</v>
      </c>
      <c r="G1462" s="54">
        <v>42215</v>
      </c>
      <c r="H1462" s="55">
        <v>73937600</v>
      </c>
      <c r="I1462" s="53" t="s">
        <v>306</v>
      </c>
      <c r="J1462" s="54" t="s">
        <v>4966</v>
      </c>
      <c r="K1462" s="55">
        <v>1200000000</v>
      </c>
      <c r="L1462" s="56" t="s">
        <v>105</v>
      </c>
      <c r="M1462" s="53"/>
      <c r="N1462" s="53"/>
      <c r="O1462" s="56" t="s">
        <v>105</v>
      </c>
      <c r="P1462" s="53"/>
      <c r="Q1462" s="56" t="s">
        <v>105</v>
      </c>
      <c r="R1462" s="53"/>
      <c r="S1462" s="53"/>
      <c r="T1462" s="53"/>
      <c r="U1462" s="53"/>
      <c r="V1462" s="57" t="s">
        <v>105</v>
      </c>
      <c r="W1462" s="53"/>
      <c r="X1462" s="53"/>
      <c r="Y1462" s="57" t="s">
        <v>105</v>
      </c>
      <c r="Z1462" s="57" t="s">
        <v>105</v>
      </c>
      <c r="AA1462" s="53"/>
      <c r="AB1462" s="53" t="s">
        <v>117</v>
      </c>
      <c r="AC1462" s="53" t="s">
        <v>4509</v>
      </c>
      <c r="AD1462" s="53" t="s">
        <v>108</v>
      </c>
      <c r="AE1462" s="53" t="s">
        <v>4510</v>
      </c>
    </row>
    <row r="1463" spans="1:31" x14ac:dyDescent="0.25">
      <c r="A1463" s="53" t="s">
        <v>4511</v>
      </c>
      <c r="B1463" s="54">
        <v>41849</v>
      </c>
      <c r="C1463" s="53"/>
      <c r="D1463" s="54">
        <v>42027</v>
      </c>
      <c r="E1463" s="53"/>
      <c r="F1463" s="53" t="s">
        <v>103</v>
      </c>
      <c r="G1463" s="54">
        <v>42215</v>
      </c>
      <c r="H1463" s="55">
        <v>8614351</v>
      </c>
      <c r="I1463" s="53" t="s">
        <v>635</v>
      </c>
      <c r="J1463" s="54" t="s">
        <v>4966</v>
      </c>
      <c r="K1463" s="55"/>
      <c r="L1463" s="56" t="s">
        <v>105</v>
      </c>
      <c r="M1463" s="53"/>
      <c r="N1463" s="53"/>
      <c r="O1463" s="56" t="s">
        <v>105</v>
      </c>
      <c r="P1463" s="53"/>
      <c r="Q1463" s="56" t="s">
        <v>105</v>
      </c>
      <c r="R1463" s="53"/>
      <c r="S1463" s="53"/>
      <c r="T1463" s="53"/>
      <c r="U1463" s="53"/>
      <c r="V1463" s="57" t="s">
        <v>105</v>
      </c>
      <c r="W1463" s="53"/>
      <c r="X1463" s="53"/>
      <c r="Y1463" s="57" t="s">
        <v>105</v>
      </c>
      <c r="Z1463" s="57" t="s">
        <v>105</v>
      </c>
      <c r="AA1463" s="53"/>
      <c r="AB1463" s="53" t="s">
        <v>117</v>
      </c>
      <c r="AC1463" s="53" t="s">
        <v>4512</v>
      </c>
      <c r="AD1463" s="53" t="s">
        <v>108</v>
      </c>
      <c r="AE1463" s="53" t="s">
        <v>4513</v>
      </c>
    </row>
    <row r="1464" spans="1:31" x14ac:dyDescent="0.25">
      <c r="A1464" s="53" t="s">
        <v>4514</v>
      </c>
      <c r="B1464" s="54">
        <v>41467</v>
      </c>
      <c r="C1464" s="53" t="s">
        <v>5925</v>
      </c>
      <c r="D1464" s="54">
        <v>42102</v>
      </c>
      <c r="E1464" s="53"/>
      <c r="F1464" s="53" t="s">
        <v>103</v>
      </c>
      <c r="G1464" s="54">
        <v>42215</v>
      </c>
      <c r="H1464" s="55">
        <v>54899317</v>
      </c>
      <c r="I1464" s="53" t="s">
        <v>116</v>
      </c>
      <c r="J1464" s="54" t="s">
        <v>4966</v>
      </c>
      <c r="K1464" s="55">
        <v>71325000</v>
      </c>
      <c r="L1464" s="56" t="s">
        <v>105</v>
      </c>
      <c r="M1464" s="53"/>
      <c r="N1464" s="53"/>
      <c r="O1464" s="56" t="s">
        <v>105</v>
      </c>
      <c r="P1464" s="53"/>
      <c r="Q1464" s="56" t="s">
        <v>105</v>
      </c>
      <c r="R1464" s="53"/>
      <c r="S1464" s="53"/>
      <c r="T1464" s="53"/>
      <c r="U1464" s="53"/>
      <c r="V1464" s="57" t="s">
        <v>105</v>
      </c>
      <c r="W1464" s="53"/>
      <c r="X1464" s="53"/>
      <c r="Y1464" s="57" t="s">
        <v>105</v>
      </c>
      <c r="Z1464" s="57" t="s">
        <v>105</v>
      </c>
      <c r="AA1464" s="53"/>
      <c r="AB1464" s="53" t="s">
        <v>117</v>
      </c>
      <c r="AC1464" s="53" t="s">
        <v>4515</v>
      </c>
      <c r="AD1464" s="53" t="s">
        <v>108</v>
      </c>
      <c r="AE1464" s="53" t="s">
        <v>4516</v>
      </c>
    </row>
    <row r="1465" spans="1:31" x14ac:dyDescent="0.25">
      <c r="A1465" s="53" t="s">
        <v>4517</v>
      </c>
      <c r="B1465" s="54">
        <v>41360</v>
      </c>
      <c r="C1465" s="53"/>
      <c r="D1465" s="54">
        <v>42128</v>
      </c>
      <c r="E1465" s="53"/>
      <c r="F1465" s="53" t="s">
        <v>111</v>
      </c>
      <c r="G1465" s="54">
        <v>42215</v>
      </c>
      <c r="H1465" s="55">
        <v>924794251</v>
      </c>
      <c r="I1465" s="53" t="s">
        <v>4518</v>
      </c>
      <c r="J1465" s="54" t="s">
        <v>4966</v>
      </c>
      <c r="K1465" s="55"/>
      <c r="L1465" s="56" t="s">
        <v>105</v>
      </c>
      <c r="M1465" s="53"/>
      <c r="N1465" s="53"/>
      <c r="O1465" s="56" t="s">
        <v>105</v>
      </c>
      <c r="P1465" s="53"/>
      <c r="Q1465" s="56" t="s">
        <v>105</v>
      </c>
      <c r="R1465" s="53"/>
      <c r="S1465" s="53"/>
      <c r="T1465" s="53"/>
      <c r="U1465" s="53"/>
      <c r="V1465" s="57" t="s">
        <v>105</v>
      </c>
      <c r="W1465" s="53"/>
      <c r="X1465" s="53"/>
      <c r="Y1465" s="57" t="s">
        <v>105</v>
      </c>
      <c r="Z1465" s="57" t="s">
        <v>105</v>
      </c>
      <c r="AA1465" s="53"/>
      <c r="AB1465" s="53" t="s">
        <v>117</v>
      </c>
      <c r="AC1465" s="53" t="s">
        <v>4519</v>
      </c>
      <c r="AD1465" s="53" t="s">
        <v>108</v>
      </c>
      <c r="AE1465" s="53" t="s">
        <v>670</v>
      </c>
    </row>
    <row r="1466" spans="1:31" x14ac:dyDescent="0.25">
      <c r="A1466" s="53" t="s">
        <v>4520</v>
      </c>
      <c r="B1466" s="54">
        <v>40491</v>
      </c>
      <c r="C1466" s="53"/>
      <c r="D1466" s="54">
        <v>40961</v>
      </c>
      <c r="E1466" s="53"/>
      <c r="F1466" s="53" t="s">
        <v>125</v>
      </c>
      <c r="G1466" s="54">
        <v>41151</v>
      </c>
      <c r="H1466" s="55">
        <v>415651327</v>
      </c>
      <c r="I1466" s="53" t="s">
        <v>583</v>
      </c>
      <c r="J1466" s="54" t="s">
        <v>5926</v>
      </c>
      <c r="K1466" s="55">
        <v>1100000000</v>
      </c>
      <c r="L1466" s="56" t="s">
        <v>105</v>
      </c>
      <c r="M1466" s="53"/>
      <c r="N1466" s="53" t="s">
        <v>353</v>
      </c>
      <c r="O1466" s="56">
        <v>42908</v>
      </c>
      <c r="P1466" s="53"/>
      <c r="Q1466" s="56" t="s">
        <v>105</v>
      </c>
      <c r="R1466" s="53"/>
      <c r="S1466" s="53"/>
      <c r="T1466" s="53"/>
      <c r="U1466" s="53"/>
      <c r="V1466" s="57">
        <v>43018</v>
      </c>
      <c r="W1466" s="53"/>
      <c r="X1466" s="53"/>
      <c r="Y1466" s="57" t="s">
        <v>105</v>
      </c>
      <c r="Z1466" s="57">
        <v>42978</v>
      </c>
      <c r="AA1466" s="53" t="s">
        <v>131</v>
      </c>
      <c r="AB1466" s="53" t="s">
        <v>26</v>
      </c>
      <c r="AC1466" s="53" t="s">
        <v>4521</v>
      </c>
      <c r="AD1466" s="53" t="s">
        <v>108</v>
      </c>
      <c r="AE1466" s="53" t="s">
        <v>4522</v>
      </c>
    </row>
    <row r="1467" spans="1:31" x14ac:dyDescent="0.25">
      <c r="A1467" s="53" t="s">
        <v>4523</v>
      </c>
      <c r="B1467" s="54">
        <v>40249</v>
      </c>
      <c r="C1467" s="53"/>
      <c r="D1467" s="54">
        <v>41135</v>
      </c>
      <c r="E1467" s="53"/>
      <c r="F1467" s="53" t="s">
        <v>125</v>
      </c>
      <c r="G1467" s="54">
        <v>41516</v>
      </c>
      <c r="H1467" s="55">
        <v>5364653774</v>
      </c>
      <c r="I1467" s="53" t="s">
        <v>126</v>
      </c>
      <c r="J1467" s="54" t="s">
        <v>4966</v>
      </c>
      <c r="K1467" s="55"/>
      <c r="L1467" s="56" t="s">
        <v>105</v>
      </c>
      <c r="M1467" s="53"/>
      <c r="N1467" s="53"/>
      <c r="O1467" s="56" t="s">
        <v>105</v>
      </c>
      <c r="P1467" s="53"/>
      <c r="Q1467" s="56" t="s">
        <v>105</v>
      </c>
      <c r="R1467" s="53"/>
      <c r="S1467" s="53"/>
      <c r="T1467" s="53"/>
      <c r="U1467" s="53"/>
      <c r="V1467" s="57" t="s">
        <v>105</v>
      </c>
      <c r="W1467" s="53"/>
      <c r="X1467" s="53"/>
      <c r="Y1467" s="57" t="s">
        <v>105</v>
      </c>
      <c r="Z1467" s="57" t="s">
        <v>105</v>
      </c>
      <c r="AA1467" s="53"/>
      <c r="AB1467" s="53" t="s">
        <v>117</v>
      </c>
      <c r="AC1467" s="53" t="s">
        <v>4524</v>
      </c>
      <c r="AD1467" s="53" t="s">
        <v>108</v>
      </c>
      <c r="AE1467" s="53" t="s">
        <v>4525</v>
      </c>
    </row>
    <row r="1468" spans="1:31" x14ac:dyDescent="0.25">
      <c r="A1468" s="53" t="s">
        <v>4526</v>
      </c>
      <c r="B1468" s="54">
        <v>41122</v>
      </c>
      <c r="C1468" s="53"/>
      <c r="D1468" s="54">
        <v>41178</v>
      </c>
      <c r="E1468" s="53"/>
      <c r="F1468" s="53" t="s">
        <v>172</v>
      </c>
      <c r="G1468" s="54">
        <v>41547</v>
      </c>
      <c r="H1468" s="55">
        <v>560127615</v>
      </c>
      <c r="I1468" s="53" t="s">
        <v>422</v>
      </c>
      <c r="J1468" s="54" t="s">
        <v>4966</v>
      </c>
      <c r="K1468" s="55"/>
      <c r="L1468" s="56" t="s">
        <v>105</v>
      </c>
      <c r="M1468" s="53"/>
      <c r="N1468" s="53"/>
      <c r="O1468" s="56" t="s">
        <v>105</v>
      </c>
      <c r="P1468" s="53"/>
      <c r="Q1468" s="56" t="s">
        <v>105</v>
      </c>
      <c r="R1468" s="53"/>
      <c r="S1468" s="53"/>
      <c r="T1468" s="53"/>
      <c r="U1468" s="53"/>
      <c r="V1468" s="57" t="s">
        <v>105</v>
      </c>
      <c r="W1468" s="53"/>
      <c r="X1468" s="53"/>
      <c r="Y1468" s="57" t="s">
        <v>105</v>
      </c>
      <c r="Z1468" s="57" t="s">
        <v>105</v>
      </c>
      <c r="AA1468" s="53"/>
      <c r="AB1468" s="53" t="s">
        <v>117</v>
      </c>
      <c r="AC1468" s="53" t="s">
        <v>4527</v>
      </c>
      <c r="AD1468" s="53" t="s">
        <v>108</v>
      </c>
      <c r="AE1468" s="53" t="s">
        <v>4528</v>
      </c>
    </row>
    <row r="1469" spans="1:31" x14ac:dyDescent="0.25">
      <c r="A1469" s="53" t="s">
        <v>4529</v>
      </c>
      <c r="B1469" s="54">
        <v>39080</v>
      </c>
      <c r="C1469" s="53"/>
      <c r="D1469" s="54">
        <v>41327</v>
      </c>
      <c r="E1469" s="53"/>
      <c r="F1469" s="53" t="s">
        <v>134</v>
      </c>
      <c r="G1469" s="54">
        <v>41547</v>
      </c>
      <c r="H1469" s="55">
        <v>108977900</v>
      </c>
      <c r="I1469" s="53" t="s">
        <v>177</v>
      </c>
      <c r="J1469" s="54" t="s">
        <v>4966</v>
      </c>
      <c r="K1469" s="55"/>
      <c r="L1469" s="56" t="s">
        <v>105</v>
      </c>
      <c r="M1469" s="53"/>
      <c r="N1469" s="53"/>
      <c r="O1469" s="56" t="s">
        <v>105</v>
      </c>
      <c r="P1469" s="53"/>
      <c r="Q1469" s="56" t="s">
        <v>105</v>
      </c>
      <c r="R1469" s="53"/>
      <c r="S1469" s="53"/>
      <c r="T1469" s="53"/>
      <c r="U1469" s="53"/>
      <c r="V1469" s="57" t="s">
        <v>105</v>
      </c>
      <c r="W1469" s="53"/>
      <c r="X1469" s="53"/>
      <c r="Y1469" s="57" t="s">
        <v>105</v>
      </c>
      <c r="Z1469" s="57" t="s">
        <v>105</v>
      </c>
      <c r="AA1469" s="53"/>
      <c r="AB1469" s="53" t="s">
        <v>117</v>
      </c>
      <c r="AC1469" s="53" t="s">
        <v>4530</v>
      </c>
      <c r="AD1469" s="53" t="s">
        <v>108</v>
      </c>
      <c r="AE1469" s="53" t="s">
        <v>4531</v>
      </c>
    </row>
    <row r="1470" spans="1:31" x14ac:dyDescent="0.25">
      <c r="A1470" s="53" t="s">
        <v>4532</v>
      </c>
      <c r="B1470" s="54">
        <v>41180</v>
      </c>
      <c r="C1470" s="53" t="s">
        <v>5927</v>
      </c>
      <c r="D1470" s="54">
        <v>41424</v>
      </c>
      <c r="E1470" s="53"/>
      <c r="F1470" s="53" t="s">
        <v>111</v>
      </c>
      <c r="G1470" s="54">
        <v>41547</v>
      </c>
      <c r="H1470" s="55">
        <v>27138384</v>
      </c>
      <c r="I1470" s="53" t="s">
        <v>393</v>
      </c>
      <c r="J1470" s="54" t="s">
        <v>4966</v>
      </c>
      <c r="K1470" s="55"/>
      <c r="L1470" s="56" t="s">
        <v>105</v>
      </c>
      <c r="M1470" s="53"/>
      <c r="N1470" s="53"/>
      <c r="O1470" s="56" t="s">
        <v>105</v>
      </c>
      <c r="P1470" s="53"/>
      <c r="Q1470" s="56" t="s">
        <v>105</v>
      </c>
      <c r="R1470" s="53"/>
      <c r="S1470" s="53"/>
      <c r="T1470" s="53"/>
      <c r="U1470" s="53"/>
      <c r="V1470" s="57" t="s">
        <v>105</v>
      </c>
      <c r="W1470" s="53"/>
      <c r="X1470" s="53"/>
      <c r="Y1470" s="57" t="s">
        <v>105</v>
      </c>
      <c r="Z1470" s="57" t="s">
        <v>105</v>
      </c>
      <c r="AA1470" s="53"/>
      <c r="AB1470" s="53" t="s">
        <v>117</v>
      </c>
      <c r="AC1470" s="53" t="s">
        <v>4533</v>
      </c>
      <c r="AD1470" s="53" t="s">
        <v>108</v>
      </c>
      <c r="AE1470" s="53" t="s">
        <v>4534</v>
      </c>
    </row>
    <row r="1471" spans="1:31" x14ac:dyDescent="0.25">
      <c r="A1471" s="53" t="s">
        <v>4535</v>
      </c>
      <c r="B1471" s="54">
        <v>40626</v>
      </c>
      <c r="C1471" s="53" t="s">
        <v>5928</v>
      </c>
      <c r="D1471" s="54">
        <v>41429</v>
      </c>
      <c r="E1471" s="53"/>
      <c r="F1471" s="53" t="s">
        <v>111</v>
      </c>
      <c r="G1471" s="54">
        <v>41547</v>
      </c>
      <c r="H1471" s="55">
        <v>31186032</v>
      </c>
      <c r="I1471" s="53" t="s">
        <v>393</v>
      </c>
      <c r="J1471" s="54" t="s">
        <v>4966</v>
      </c>
      <c r="K1471" s="55"/>
      <c r="L1471" s="56" t="s">
        <v>105</v>
      </c>
      <c r="M1471" s="53"/>
      <c r="N1471" s="53" t="s">
        <v>28</v>
      </c>
      <c r="O1471" s="56">
        <v>42804</v>
      </c>
      <c r="P1471" s="53"/>
      <c r="Q1471" s="56" t="s">
        <v>105</v>
      </c>
      <c r="R1471" s="53"/>
      <c r="S1471" s="53"/>
      <c r="T1471" s="53"/>
      <c r="U1471" s="53"/>
      <c r="V1471" s="57">
        <v>42857</v>
      </c>
      <c r="W1471" s="53"/>
      <c r="X1471" s="53"/>
      <c r="Y1471" s="57" t="s">
        <v>105</v>
      </c>
      <c r="Z1471" s="57" t="s">
        <v>105</v>
      </c>
      <c r="AA1471" s="53"/>
      <c r="AB1471" s="53" t="s">
        <v>26</v>
      </c>
      <c r="AC1471" s="53" t="s">
        <v>4536</v>
      </c>
      <c r="AD1471" s="53" t="s">
        <v>108</v>
      </c>
      <c r="AE1471" s="53" t="s">
        <v>4537</v>
      </c>
    </row>
    <row r="1472" spans="1:31" x14ac:dyDescent="0.25">
      <c r="A1472" s="53" t="s">
        <v>4538</v>
      </c>
      <c r="B1472" s="54">
        <v>41219</v>
      </c>
      <c r="C1472" s="53" t="s">
        <v>5929</v>
      </c>
      <c r="D1472" s="54">
        <v>41481</v>
      </c>
      <c r="E1472" s="53"/>
      <c r="F1472" s="53" t="s">
        <v>134</v>
      </c>
      <c r="G1472" s="54">
        <v>41912</v>
      </c>
      <c r="H1472" s="55">
        <v>294281763</v>
      </c>
      <c r="I1472" s="53" t="s">
        <v>306</v>
      </c>
      <c r="J1472" s="54" t="s">
        <v>4966</v>
      </c>
      <c r="K1472" s="55"/>
      <c r="L1472" s="56" t="s">
        <v>105</v>
      </c>
      <c r="M1472" s="53"/>
      <c r="N1472" s="53"/>
      <c r="O1472" s="56" t="s">
        <v>105</v>
      </c>
      <c r="P1472" s="53"/>
      <c r="Q1472" s="56" t="s">
        <v>105</v>
      </c>
      <c r="R1472" s="53"/>
      <c r="S1472" s="53"/>
      <c r="T1472" s="53"/>
      <c r="U1472" s="53"/>
      <c r="V1472" s="57" t="s">
        <v>105</v>
      </c>
      <c r="W1472" s="53"/>
      <c r="X1472" s="53"/>
      <c r="Y1472" s="57" t="s">
        <v>105</v>
      </c>
      <c r="Z1472" s="57" t="s">
        <v>105</v>
      </c>
      <c r="AA1472" s="53"/>
      <c r="AB1472" s="53" t="s">
        <v>117</v>
      </c>
      <c r="AC1472" s="53" t="s">
        <v>4539</v>
      </c>
      <c r="AD1472" s="53" t="s">
        <v>108</v>
      </c>
      <c r="AE1472" s="53" t="s">
        <v>4540</v>
      </c>
    </row>
    <row r="1473" spans="1:31" x14ac:dyDescent="0.25">
      <c r="A1473" s="53" t="s">
        <v>4541</v>
      </c>
      <c r="B1473" s="54">
        <v>41059</v>
      </c>
      <c r="C1473" s="53" t="s">
        <v>5930</v>
      </c>
      <c r="D1473" s="54">
        <v>41591</v>
      </c>
      <c r="E1473" s="53"/>
      <c r="F1473" s="53" t="s">
        <v>156</v>
      </c>
      <c r="G1473" s="54">
        <v>41912</v>
      </c>
      <c r="H1473" s="55">
        <v>423180</v>
      </c>
      <c r="I1473" s="53" t="s">
        <v>2979</v>
      </c>
      <c r="J1473" s="54" t="s">
        <v>4966</v>
      </c>
      <c r="K1473" s="55"/>
      <c r="L1473" s="56" t="s">
        <v>105</v>
      </c>
      <c r="M1473" s="53"/>
      <c r="N1473" s="53"/>
      <c r="O1473" s="56" t="s">
        <v>105</v>
      </c>
      <c r="P1473" s="53"/>
      <c r="Q1473" s="56" t="s">
        <v>105</v>
      </c>
      <c r="R1473" s="53"/>
      <c r="S1473" s="53"/>
      <c r="T1473" s="53"/>
      <c r="U1473" s="53"/>
      <c r="V1473" s="57" t="s">
        <v>105</v>
      </c>
      <c r="W1473" s="53"/>
      <c r="X1473" s="53"/>
      <c r="Y1473" s="57" t="s">
        <v>105</v>
      </c>
      <c r="Z1473" s="57" t="s">
        <v>105</v>
      </c>
      <c r="AA1473" s="53"/>
      <c r="AB1473" s="53" t="s">
        <v>117</v>
      </c>
      <c r="AC1473" s="53" t="s">
        <v>4542</v>
      </c>
      <c r="AD1473" s="53" t="s">
        <v>108</v>
      </c>
      <c r="AE1473" s="53" t="s">
        <v>4543</v>
      </c>
    </row>
    <row r="1474" spans="1:31" x14ac:dyDescent="0.25">
      <c r="A1474" s="53" t="s">
        <v>4544</v>
      </c>
      <c r="B1474" s="54">
        <v>41789</v>
      </c>
      <c r="C1474" s="53"/>
      <c r="D1474" s="54">
        <v>42194</v>
      </c>
      <c r="E1474" s="53"/>
      <c r="F1474" s="53" t="s">
        <v>168</v>
      </c>
      <c r="G1474" s="54">
        <v>42277</v>
      </c>
      <c r="H1474" s="55">
        <v>36611105</v>
      </c>
      <c r="I1474" s="53" t="s">
        <v>209</v>
      </c>
      <c r="J1474" s="54" t="s">
        <v>4966</v>
      </c>
      <c r="K1474" s="55"/>
      <c r="L1474" s="56" t="s">
        <v>105</v>
      </c>
      <c r="M1474" s="53"/>
      <c r="N1474" s="53"/>
      <c r="O1474" s="56" t="s">
        <v>105</v>
      </c>
      <c r="P1474" s="53"/>
      <c r="Q1474" s="56" t="s">
        <v>105</v>
      </c>
      <c r="R1474" s="53"/>
      <c r="S1474" s="53"/>
      <c r="T1474" s="53"/>
      <c r="U1474" s="53"/>
      <c r="V1474" s="57" t="s">
        <v>105</v>
      </c>
      <c r="W1474" s="53"/>
      <c r="X1474" s="53"/>
      <c r="Y1474" s="57" t="s">
        <v>105</v>
      </c>
      <c r="Z1474" s="57" t="s">
        <v>105</v>
      </c>
      <c r="AA1474" s="53"/>
      <c r="AB1474" s="53" t="s">
        <v>117</v>
      </c>
      <c r="AC1474" s="53" t="s">
        <v>4545</v>
      </c>
      <c r="AD1474" s="53" t="s">
        <v>108</v>
      </c>
      <c r="AE1474" s="53" t="s">
        <v>4546</v>
      </c>
    </row>
    <row r="1475" spans="1:31" x14ac:dyDescent="0.25">
      <c r="A1475" s="53" t="s">
        <v>4547</v>
      </c>
      <c r="B1475" s="54">
        <v>41073</v>
      </c>
      <c r="C1475" s="53" t="s">
        <v>5931</v>
      </c>
      <c r="D1475" s="54">
        <v>42139</v>
      </c>
      <c r="E1475" s="53"/>
      <c r="F1475" s="53" t="s">
        <v>111</v>
      </c>
      <c r="G1475" s="54">
        <v>42277</v>
      </c>
      <c r="H1475" s="55">
        <v>63839667</v>
      </c>
      <c r="I1475" s="53" t="s">
        <v>462</v>
      </c>
      <c r="J1475" s="54" t="s">
        <v>4966</v>
      </c>
      <c r="K1475" s="55"/>
      <c r="L1475" s="56" t="s">
        <v>105</v>
      </c>
      <c r="M1475" s="53"/>
      <c r="N1475" s="53"/>
      <c r="O1475" s="56" t="s">
        <v>105</v>
      </c>
      <c r="P1475" s="53"/>
      <c r="Q1475" s="56" t="s">
        <v>105</v>
      </c>
      <c r="R1475" s="53"/>
      <c r="S1475" s="53"/>
      <c r="T1475" s="53"/>
      <c r="U1475" s="53"/>
      <c r="V1475" s="57" t="s">
        <v>105</v>
      </c>
      <c r="W1475" s="53"/>
      <c r="X1475" s="53"/>
      <c r="Y1475" s="57" t="s">
        <v>105</v>
      </c>
      <c r="Z1475" s="57" t="s">
        <v>105</v>
      </c>
      <c r="AA1475" s="53"/>
      <c r="AB1475" s="53" t="s">
        <v>117</v>
      </c>
      <c r="AC1475" s="53" t="s">
        <v>4548</v>
      </c>
      <c r="AD1475" s="53" t="s">
        <v>108</v>
      </c>
      <c r="AE1475" s="53" t="s">
        <v>4549</v>
      </c>
    </row>
    <row r="1476" spans="1:31" x14ac:dyDescent="0.25">
      <c r="A1476" s="53" t="s">
        <v>4550</v>
      </c>
      <c r="B1476" s="54">
        <v>41542</v>
      </c>
      <c r="C1476" s="53"/>
      <c r="D1476" s="54">
        <v>42102</v>
      </c>
      <c r="E1476" s="53"/>
      <c r="F1476" s="53" t="s">
        <v>168</v>
      </c>
      <c r="G1476" s="54">
        <v>42277</v>
      </c>
      <c r="H1476" s="55">
        <v>6545000</v>
      </c>
      <c r="I1476" s="53" t="s">
        <v>242</v>
      </c>
      <c r="J1476" s="54" t="s">
        <v>5932</v>
      </c>
      <c r="K1476" s="55">
        <v>23099825</v>
      </c>
      <c r="L1476" s="56" t="s">
        <v>105</v>
      </c>
      <c r="M1476" s="53"/>
      <c r="N1476" s="53"/>
      <c r="O1476" s="56" t="s">
        <v>105</v>
      </c>
      <c r="P1476" s="53"/>
      <c r="Q1476" s="56" t="s">
        <v>105</v>
      </c>
      <c r="R1476" s="53"/>
      <c r="S1476" s="53"/>
      <c r="T1476" s="53"/>
      <c r="U1476" s="53"/>
      <c r="V1476" s="57" t="s">
        <v>105</v>
      </c>
      <c r="W1476" s="53"/>
      <c r="X1476" s="53"/>
      <c r="Y1476" s="57" t="s">
        <v>105</v>
      </c>
      <c r="Z1476" s="57" t="s">
        <v>105</v>
      </c>
      <c r="AA1476" s="53"/>
      <c r="AB1476" s="53" t="s">
        <v>117</v>
      </c>
      <c r="AC1476" s="53" t="s">
        <v>4551</v>
      </c>
      <c r="AD1476" s="53" t="s">
        <v>108</v>
      </c>
      <c r="AE1476" s="53" t="s">
        <v>4552</v>
      </c>
    </row>
    <row r="1477" spans="1:31" x14ac:dyDescent="0.25">
      <c r="A1477" s="53" t="s">
        <v>4553</v>
      </c>
      <c r="B1477" s="54">
        <v>40515</v>
      </c>
      <c r="C1477" s="53"/>
      <c r="D1477" s="54">
        <v>41661</v>
      </c>
      <c r="E1477" s="53"/>
      <c r="F1477" s="53" t="s">
        <v>125</v>
      </c>
      <c r="G1477" s="54">
        <v>42277</v>
      </c>
      <c r="H1477" s="55">
        <v>1677754670</v>
      </c>
      <c r="I1477" s="53" t="s">
        <v>583</v>
      </c>
      <c r="J1477" s="54" t="s">
        <v>4966</v>
      </c>
      <c r="K1477" s="55"/>
      <c r="L1477" s="56" t="s">
        <v>105</v>
      </c>
      <c r="M1477" s="53"/>
      <c r="N1477" s="53"/>
      <c r="O1477" s="56" t="s">
        <v>105</v>
      </c>
      <c r="P1477" s="53"/>
      <c r="Q1477" s="56" t="s">
        <v>105</v>
      </c>
      <c r="R1477" s="53"/>
      <c r="S1477" s="53"/>
      <c r="T1477" s="53"/>
      <c r="U1477" s="53"/>
      <c r="V1477" s="57" t="s">
        <v>105</v>
      </c>
      <c r="W1477" s="53"/>
      <c r="X1477" s="53"/>
      <c r="Y1477" s="57" t="s">
        <v>105</v>
      </c>
      <c r="Z1477" s="57" t="s">
        <v>105</v>
      </c>
      <c r="AA1477" s="53"/>
      <c r="AB1477" s="53" t="s">
        <v>117</v>
      </c>
      <c r="AC1477" s="53" t="s">
        <v>4554</v>
      </c>
      <c r="AD1477" s="53" t="s">
        <v>108</v>
      </c>
      <c r="AE1477" s="53" t="s">
        <v>4555</v>
      </c>
    </row>
    <row r="1478" spans="1:31" x14ac:dyDescent="0.25">
      <c r="A1478" s="53" t="s">
        <v>4556</v>
      </c>
      <c r="B1478" s="54">
        <v>42124</v>
      </c>
      <c r="C1478" s="53" t="s">
        <v>5933</v>
      </c>
      <c r="D1478" s="54">
        <v>42172</v>
      </c>
      <c r="E1478" s="53"/>
      <c r="F1478" s="53" t="s">
        <v>134</v>
      </c>
      <c r="G1478" s="54">
        <v>42277</v>
      </c>
      <c r="H1478" s="55">
        <v>66084165</v>
      </c>
      <c r="I1478" s="53" t="s">
        <v>135</v>
      </c>
      <c r="J1478" s="54" t="s">
        <v>4966</v>
      </c>
      <c r="K1478" s="55"/>
      <c r="L1478" s="56" t="s">
        <v>105</v>
      </c>
      <c r="M1478" s="53"/>
      <c r="N1478" s="53"/>
      <c r="O1478" s="56" t="s">
        <v>105</v>
      </c>
      <c r="P1478" s="53"/>
      <c r="Q1478" s="56" t="s">
        <v>105</v>
      </c>
      <c r="R1478" s="53"/>
      <c r="S1478" s="53"/>
      <c r="T1478" s="53"/>
      <c r="U1478" s="53"/>
      <c r="V1478" s="57" t="s">
        <v>105</v>
      </c>
      <c r="W1478" s="53"/>
      <c r="X1478" s="53"/>
      <c r="Y1478" s="57" t="s">
        <v>105</v>
      </c>
      <c r="Z1478" s="57" t="s">
        <v>105</v>
      </c>
      <c r="AA1478" s="53"/>
      <c r="AB1478" s="53" t="s">
        <v>117</v>
      </c>
      <c r="AC1478" s="53" t="s">
        <v>4557</v>
      </c>
      <c r="AD1478" s="53" t="s">
        <v>108</v>
      </c>
      <c r="AE1478" s="53" t="s">
        <v>4558</v>
      </c>
    </row>
    <row r="1479" spans="1:31" x14ac:dyDescent="0.25">
      <c r="A1479" s="53" t="s">
        <v>4559</v>
      </c>
      <c r="B1479" s="54">
        <v>41774</v>
      </c>
      <c r="C1479" s="53"/>
      <c r="D1479" s="54">
        <v>41788</v>
      </c>
      <c r="E1479" s="53"/>
      <c r="F1479" s="53" t="s">
        <v>125</v>
      </c>
      <c r="G1479" s="54">
        <v>42277</v>
      </c>
      <c r="H1479" s="55">
        <v>263654905</v>
      </c>
      <c r="I1479" s="53" t="s">
        <v>126</v>
      </c>
      <c r="J1479" s="54" t="s">
        <v>4966</v>
      </c>
      <c r="K1479" s="55">
        <v>804573250</v>
      </c>
      <c r="L1479" s="56" t="s">
        <v>105</v>
      </c>
      <c r="M1479" s="53"/>
      <c r="N1479" s="53"/>
      <c r="O1479" s="56" t="s">
        <v>105</v>
      </c>
      <c r="P1479" s="53"/>
      <c r="Q1479" s="56" t="s">
        <v>105</v>
      </c>
      <c r="R1479" s="53"/>
      <c r="S1479" s="53"/>
      <c r="T1479" s="53"/>
      <c r="U1479" s="53"/>
      <c r="V1479" s="57" t="s">
        <v>105</v>
      </c>
      <c r="W1479" s="53"/>
      <c r="X1479" s="53"/>
      <c r="Y1479" s="57" t="s">
        <v>105</v>
      </c>
      <c r="Z1479" s="57" t="s">
        <v>105</v>
      </c>
      <c r="AA1479" s="53"/>
      <c r="AB1479" s="53" t="s">
        <v>117</v>
      </c>
      <c r="AC1479" s="53" t="s">
        <v>4560</v>
      </c>
      <c r="AD1479" s="53" t="s">
        <v>108</v>
      </c>
      <c r="AE1479" s="53" t="s">
        <v>4561</v>
      </c>
    </row>
    <row r="1480" spans="1:31" x14ac:dyDescent="0.25">
      <c r="A1480" s="53" t="s">
        <v>4562</v>
      </c>
      <c r="B1480" s="54">
        <v>41817</v>
      </c>
      <c r="C1480" s="53"/>
      <c r="D1480" s="54">
        <v>42172</v>
      </c>
      <c r="E1480" s="53"/>
      <c r="F1480" s="53" t="s">
        <v>134</v>
      </c>
      <c r="G1480" s="54">
        <v>42277</v>
      </c>
      <c r="H1480" s="55">
        <v>18629600</v>
      </c>
      <c r="I1480" s="53" t="s">
        <v>135</v>
      </c>
      <c r="J1480" s="54" t="s">
        <v>5934</v>
      </c>
      <c r="K1480" s="55">
        <v>407253141</v>
      </c>
      <c r="L1480" s="56" t="s">
        <v>105</v>
      </c>
      <c r="M1480" s="53"/>
      <c r="N1480" s="53" t="s">
        <v>28</v>
      </c>
      <c r="O1480" s="56">
        <v>42915</v>
      </c>
      <c r="P1480" s="53"/>
      <c r="Q1480" s="56" t="s">
        <v>105</v>
      </c>
      <c r="R1480" s="53"/>
      <c r="S1480" s="53"/>
      <c r="T1480" s="53"/>
      <c r="U1480" s="53"/>
      <c r="V1480" s="57">
        <v>42950</v>
      </c>
      <c r="W1480" s="53"/>
      <c r="X1480" s="53"/>
      <c r="Y1480" s="57" t="s">
        <v>105</v>
      </c>
      <c r="Z1480" s="57" t="s">
        <v>105</v>
      </c>
      <c r="AA1480" s="53"/>
      <c r="AB1480" s="53" t="s">
        <v>26</v>
      </c>
      <c r="AC1480" s="53" t="s">
        <v>4563</v>
      </c>
      <c r="AD1480" s="53" t="s">
        <v>108</v>
      </c>
      <c r="AE1480" s="53" t="s">
        <v>4564</v>
      </c>
    </row>
    <row r="1481" spans="1:31" x14ac:dyDescent="0.25">
      <c r="A1481" s="53" t="s">
        <v>4565</v>
      </c>
      <c r="B1481" s="54">
        <v>41659</v>
      </c>
      <c r="C1481" s="53"/>
      <c r="D1481" s="54">
        <v>42229</v>
      </c>
      <c r="E1481" s="53"/>
      <c r="F1481" s="53" t="s">
        <v>111</v>
      </c>
      <c r="G1481" s="54">
        <v>42277</v>
      </c>
      <c r="H1481" s="55">
        <v>7933800</v>
      </c>
      <c r="I1481" s="53" t="s">
        <v>1833</v>
      </c>
      <c r="J1481" s="54" t="s">
        <v>4966</v>
      </c>
      <c r="K1481" s="55"/>
      <c r="L1481" s="56" t="s">
        <v>105</v>
      </c>
      <c r="M1481" s="53"/>
      <c r="N1481" s="53"/>
      <c r="O1481" s="56" t="s">
        <v>105</v>
      </c>
      <c r="P1481" s="53"/>
      <c r="Q1481" s="56" t="s">
        <v>105</v>
      </c>
      <c r="R1481" s="53"/>
      <c r="S1481" s="53"/>
      <c r="T1481" s="53"/>
      <c r="U1481" s="53"/>
      <c r="V1481" s="57" t="s">
        <v>105</v>
      </c>
      <c r="W1481" s="53"/>
      <c r="X1481" s="53"/>
      <c r="Y1481" s="57" t="s">
        <v>105</v>
      </c>
      <c r="Z1481" s="57" t="s">
        <v>105</v>
      </c>
      <c r="AA1481" s="53"/>
      <c r="AB1481" s="53" t="s">
        <v>117</v>
      </c>
      <c r="AC1481" s="53" t="s">
        <v>4566</v>
      </c>
      <c r="AD1481" s="53" t="s">
        <v>108</v>
      </c>
      <c r="AE1481" s="53" t="s">
        <v>4567</v>
      </c>
    </row>
    <row r="1482" spans="1:31" x14ac:dyDescent="0.25">
      <c r="A1482" s="53" t="s">
        <v>4568</v>
      </c>
      <c r="B1482" s="54">
        <v>41449</v>
      </c>
      <c r="C1482" s="53"/>
      <c r="D1482" s="54">
        <v>42160</v>
      </c>
      <c r="E1482" s="53"/>
      <c r="F1482" s="53" t="s">
        <v>125</v>
      </c>
      <c r="G1482" s="54">
        <v>42277</v>
      </c>
      <c r="H1482" s="55">
        <v>30900000</v>
      </c>
      <c r="I1482" s="53" t="s">
        <v>227</v>
      </c>
      <c r="J1482" s="54" t="s">
        <v>4966</v>
      </c>
      <c r="K1482" s="55">
        <v>12418560</v>
      </c>
      <c r="L1482" s="56" t="s">
        <v>105</v>
      </c>
      <c r="M1482" s="53"/>
      <c r="N1482" s="53"/>
      <c r="O1482" s="56" t="s">
        <v>105</v>
      </c>
      <c r="P1482" s="53"/>
      <c r="Q1482" s="56" t="s">
        <v>105</v>
      </c>
      <c r="R1482" s="53"/>
      <c r="S1482" s="53"/>
      <c r="T1482" s="53"/>
      <c r="U1482" s="53"/>
      <c r="V1482" s="57" t="s">
        <v>105</v>
      </c>
      <c r="W1482" s="53"/>
      <c r="X1482" s="53"/>
      <c r="Y1482" s="57" t="s">
        <v>105</v>
      </c>
      <c r="Z1482" s="57" t="s">
        <v>105</v>
      </c>
      <c r="AA1482" s="53"/>
      <c r="AB1482" s="53" t="s">
        <v>117</v>
      </c>
      <c r="AC1482" s="53" t="s">
        <v>4569</v>
      </c>
      <c r="AD1482" s="53" t="s">
        <v>108</v>
      </c>
      <c r="AE1482" s="53" t="s">
        <v>4568</v>
      </c>
    </row>
    <row r="1483" spans="1:31" x14ac:dyDescent="0.25">
      <c r="A1483" s="53" t="s">
        <v>4570</v>
      </c>
      <c r="B1483" s="54">
        <v>42149</v>
      </c>
      <c r="C1483" s="53" t="s">
        <v>5935</v>
      </c>
      <c r="D1483" s="54">
        <v>42249</v>
      </c>
      <c r="E1483" s="53"/>
      <c r="F1483" s="53" t="s">
        <v>111</v>
      </c>
      <c r="G1483" s="54">
        <v>42643</v>
      </c>
      <c r="H1483" s="55">
        <v>237471651</v>
      </c>
      <c r="I1483" s="53" t="s">
        <v>393</v>
      </c>
      <c r="J1483" s="54" t="s">
        <v>5936</v>
      </c>
      <c r="K1483" s="55">
        <v>6551628800</v>
      </c>
      <c r="L1483" s="56" t="s">
        <v>105</v>
      </c>
      <c r="M1483" s="53"/>
      <c r="N1483" s="53"/>
      <c r="O1483" s="56" t="s">
        <v>105</v>
      </c>
      <c r="P1483" s="53"/>
      <c r="Q1483" s="56" t="s">
        <v>105</v>
      </c>
      <c r="R1483" s="53"/>
      <c r="S1483" s="53"/>
      <c r="T1483" s="53"/>
      <c r="U1483" s="53"/>
      <c r="V1483" s="57" t="s">
        <v>105</v>
      </c>
      <c r="W1483" s="53"/>
      <c r="X1483" s="53"/>
      <c r="Y1483" s="57" t="s">
        <v>105</v>
      </c>
      <c r="Z1483" s="57" t="s">
        <v>105</v>
      </c>
      <c r="AA1483" s="53"/>
      <c r="AB1483" s="53" t="s">
        <v>117</v>
      </c>
      <c r="AC1483" s="53" t="s">
        <v>4571</v>
      </c>
      <c r="AD1483" s="53" t="s">
        <v>108</v>
      </c>
      <c r="AE1483" s="53" t="s">
        <v>4572</v>
      </c>
    </row>
    <row r="1484" spans="1:31" x14ac:dyDescent="0.25">
      <c r="A1484" s="53" t="s">
        <v>4573</v>
      </c>
      <c r="B1484" s="54">
        <v>40609</v>
      </c>
      <c r="C1484" s="53" t="s">
        <v>5937</v>
      </c>
      <c r="D1484" s="54">
        <v>41067</v>
      </c>
      <c r="E1484" s="53"/>
      <c r="F1484" s="53" t="s">
        <v>147</v>
      </c>
      <c r="G1484" s="54">
        <v>41212</v>
      </c>
      <c r="H1484" s="55">
        <v>59000000</v>
      </c>
      <c r="I1484" s="53" t="s">
        <v>1638</v>
      </c>
      <c r="J1484" s="54" t="s">
        <v>4966</v>
      </c>
      <c r="K1484" s="55"/>
      <c r="L1484" s="56" t="s">
        <v>105</v>
      </c>
      <c r="M1484" s="53"/>
      <c r="N1484" s="53" t="s">
        <v>28</v>
      </c>
      <c r="O1484" s="56">
        <v>42305</v>
      </c>
      <c r="P1484" s="53"/>
      <c r="Q1484" s="56" t="s">
        <v>105</v>
      </c>
      <c r="R1484" s="53"/>
      <c r="S1484" s="53"/>
      <c r="T1484" s="53"/>
      <c r="U1484" s="53"/>
      <c r="V1484" s="57">
        <v>42352</v>
      </c>
      <c r="W1484" s="53"/>
      <c r="X1484" s="53"/>
      <c r="Y1484" s="57" t="s">
        <v>105</v>
      </c>
      <c r="Z1484" s="57" t="s">
        <v>105</v>
      </c>
      <c r="AA1484" s="53"/>
      <c r="AB1484" s="53" t="s">
        <v>182</v>
      </c>
      <c r="AC1484" s="53" t="s">
        <v>4574</v>
      </c>
      <c r="AD1484" s="53" t="s">
        <v>108</v>
      </c>
      <c r="AE1484" s="53" t="s">
        <v>4575</v>
      </c>
    </row>
    <row r="1485" spans="1:31" x14ac:dyDescent="0.25">
      <c r="A1485" s="53" t="s">
        <v>4576</v>
      </c>
      <c r="B1485" s="54">
        <v>39994</v>
      </c>
      <c r="C1485" s="53"/>
      <c r="D1485" s="54">
        <v>41171</v>
      </c>
      <c r="E1485" s="53" t="s">
        <v>4577</v>
      </c>
      <c r="F1485" s="53" t="s">
        <v>111</v>
      </c>
      <c r="G1485" s="54">
        <v>41212</v>
      </c>
      <c r="H1485" s="55">
        <v>9304661000</v>
      </c>
      <c r="I1485" s="53" t="s">
        <v>335</v>
      </c>
      <c r="J1485" s="54" t="s">
        <v>4966</v>
      </c>
      <c r="K1485" s="55"/>
      <c r="L1485" s="56">
        <v>41446</v>
      </c>
      <c r="M1485" s="53"/>
      <c r="N1485" s="53" t="s">
        <v>28</v>
      </c>
      <c r="O1485" s="56">
        <v>42978</v>
      </c>
      <c r="P1485" s="53"/>
      <c r="Q1485" s="56" t="s">
        <v>105</v>
      </c>
      <c r="R1485" s="53"/>
      <c r="S1485" s="53"/>
      <c r="T1485" s="53"/>
      <c r="U1485" s="53"/>
      <c r="V1485" s="57">
        <v>43027</v>
      </c>
      <c r="W1485" s="53"/>
      <c r="X1485" s="53"/>
      <c r="Y1485" s="57" t="s">
        <v>105</v>
      </c>
      <c r="Z1485" s="57" t="s">
        <v>105</v>
      </c>
      <c r="AA1485" s="53"/>
      <c r="AB1485" s="53" t="s">
        <v>26</v>
      </c>
      <c r="AC1485" s="53" t="s">
        <v>4578</v>
      </c>
      <c r="AD1485" s="53" t="s">
        <v>114</v>
      </c>
      <c r="AE1485" s="53" t="s">
        <v>4577</v>
      </c>
    </row>
    <row r="1486" spans="1:31" x14ac:dyDescent="0.25">
      <c r="A1486" s="53" t="s">
        <v>4579</v>
      </c>
      <c r="B1486" s="54">
        <v>40648</v>
      </c>
      <c r="C1486" s="53" t="s">
        <v>5938</v>
      </c>
      <c r="D1486" s="54">
        <v>41073</v>
      </c>
      <c r="E1486" s="53"/>
      <c r="F1486" s="53" t="s">
        <v>147</v>
      </c>
      <c r="G1486" s="54">
        <v>41577</v>
      </c>
      <c r="H1486" s="55">
        <v>635621885</v>
      </c>
      <c r="I1486" s="53" t="s">
        <v>359</v>
      </c>
      <c r="J1486" s="54" t="s">
        <v>4966</v>
      </c>
      <c r="K1486" s="55"/>
      <c r="L1486" s="56" t="s">
        <v>105</v>
      </c>
      <c r="M1486" s="53"/>
      <c r="N1486" s="53"/>
      <c r="O1486" s="56" t="s">
        <v>105</v>
      </c>
      <c r="P1486" s="53"/>
      <c r="Q1486" s="56" t="s">
        <v>105</v>
      </c>
      <c r="R1486" s="53"/>
      <c r="S1486" s="53"/>
      <c r="T1486" s="53"/>
      <c r="U1486" s="53"/>
      <c r="V1486" s="57" t="s">
        <v>105</v>
      </c>
      <c r="W1486" s="53"/>
      <c r="X1486" s="53"/>
      <c r="Y1486" s="57" t="s">
        <v>105</v>
      </c>
      <c r="Z1486" s="57" t="s">
        <v>105</v>
      </c>
      <c r="AA1486" s="53"/>
      <c r="AB1486" s="53" t="s">
        <v>117</v>
      </c>
      <c r="AC1486" s="53" t="s">
        <v>4580</v>
      </c>
      <c r="AD1486" s="53" t="s">
        <v>108</v>
      </c>
      <c r="AE1486" s="53" t="s">
        <v>4581</v>
      </c>
    </row>
    <row r="1487" spans="1:31" x14ac:dyDescent="0.25">
      <c r="A1487" s="53" t="s">
        <v>4582</v>
      </c>
      <c r="B1487" s="54">
        <v>41025</v>
      </c>
      <c r="C1487" s="53" t="s">
        <v>5939</v>
      </c>
      <c r="D1487" s="54">
        <v>41817</v>
      </c>
      <c r="E1487" s="53"/>
      <c r="F1487" s="53" t="s">
        <v>103</v>
      </c>
      <c r="G1487" s="54">
        <v>41942</v>
      </c>
      <c r="H1487" s="55">
        <v>605869567</v>
      </c>
      <c r="I1487" s="53" t="s">
        <v>104</v>
      </c>
      <c r="J1487" s="54" t="s">
        <v>4966</v>
      </c>
      <c r="K1487" s="55"/>
      <c r="L1487" s="56" t="s">
        <v>105</v>
      </c>
      <c r="M1487" s="53"/>
      <c r="N1487" s="53"/>
      <c r="O1487" s="56" t="s">
        <v>105</v>
      </c>
      <c r="P1487" s="53"/>
      <c r="Q1487" s="56" t="s">
        <v>105</v>
      </c>
      <c r="R1487" s="53"/>
      <c r="S1487" s="53"/>
      <c r="T1487" s="53"/>
      <c r="U1487" s="53"/>
      <c r="V1487" s="57" t="s">
        <v>105</v>
      </c>
      <c r="W1487" s="53"/>
      <c r="X1487" s="53"/>
      <c r="Y1487" s="57" t="s">
        <v>105</v>
      </c>
      <c r="Z1487" s="57" t="s">
        <v>105</v>
      </c>
      <c r="AA1487" s="53"/>
      <c r="AB1487" s="53" t="s">
        <v>117</v>
      </c>
      <c r="AC1487" s="53" t="s">
        <v>4583</v>
      </c>
      <c r="AD1487" s="53" t="s">
        <v>108</v>
      </c>
      <c r="AE1487" s="53" t="s">
        <v>4584</v>
      </c>
    </row>
    <row r="1488" spans="1:31" x14ac:dyDescent="0.25">
      <c r="A1488" s="53" t="s">
        <v>4585</v>
      </c>
      <c r="B1488" s="54">
        <v>41625</v>
      </c>
      <c r="C1488" s="53"/>
      <c r="D1488" s="54">
        <v>41841</v>
      </c>
      <c r="E1488" s="53"/>
      <c r="F1488" s="53" t="s">
        <v>111</v>
      </c>
      <c r="G1488" s="54">
        <v>41942</v>
      </c>
      <c r="H1488" s="55">
        <v>3752696</v>
      </c>
      <c r="I1488" s="53" t="s">
        <v>393</v>
      </c>
      <c r="J1488" s="54" t="s">
        <v>4966</v>
      </c>
      <c r="K1488" s="55"/>
      <c r="L1488" s="56" t="s">
        <v>105</v>
      </c>
      <c r="M1488" s="53"/>
      <c r="N1488" s="53"/>
      <c r="O1488" s="56" t="s">
        <v>105</v>
      </c>
      <c r="P1488" s="53"/>
      <c r="Q1488" s="56" t="s">
        <v>105</v>
      </c>
      <c r="R1488" s="53"/>
      <c r="S1488" s="53"/>
      <c r="T1488" s="53"/>
      <c r="U1488" s="53"/>
      <c r="V1488" s="57" t="s">
        <v>105</v>
      </c>
      <c r="W1488" s="53"/>
      <c r="X1488" s="53"/>
      <c r="Y1488" s="57" t="s">
        <v>105</v>
      </c>
      <c r="Z1488" s="57" t="s">
        <v>105</v>
      </c>
      <c r="AA1488" s="53"/>
      <c r="AB1488" s="53" t="s">
        <v>117</v>
      </c>
      <c r="AC1488" s="53" t="s">
        <v>4586</v>
      </c>
      <c r="AD1488" s="53" t="s">
        <v>108</v>
      </c>
      <c r="AE1488" s="53" t="s">
        <v>4587</v>
      </c>
    </row>
    <row r="1489" spans="1:31" x14ac:dyDescent="0.25">
      <c r="A1489" s="53" t="s">
        <v>4588</v>
      </c>
      <c r="B1489" s="54">
        <v>42003</v>
      </c>
      <c r="C1489" s="53" t="s">
        <v>5940</v>
      </c>
      <c r="D1489" s="54">
        <v>42261</v>
      </c>
      <c r="E1489" s="53"/>
      <c r="F1489" s="53" t="s">
        <v>287</v>
      </c>
      <c r="G1489" s="54">
        <v>42307</v>
      </c>
      <c r="H1489" s="55">
        <v>46500000</v>
      </c>
      <c r="I1489" s="53" t="s">
        <v>443</v>
      </c>
      <c r="J1489" s="54" t="s">
        <v>4966</v>
      </c>
      <c r="K1489" s="55"/>
      <c r="L1489" s="56" t="s">
        <v>105</v>
      </c>
      <c r="M1489" s="53"/>
      <c r="N1489" s="53"/>
      <c r="O1489" s="56" t="s">
        <v>105</v>
      </c>
      <c r="P1489" s="53"/>
      <c r="Q1489" s="56" t="s">
        <v>105</v>
      </c>
      <c r="R1489" s="53"/>
      <c r="S1489" s="53"/>
      <c r="T1489" s="53"/>
      <c r="U1489" s="53"/>
      <c r="V1489" s="57" t="s">
        <v>105</v>
      </c>
      <c r="W1489" s="53"/>
      <c r="X1489" s="53"/>
      <c r="Y1489" s="57" t="s">
        <v>105</v>
      </c>
      <c r="Z1489" s="57" t="s">
        <v>105</v>
      </c>
      <c r="AA1489" s="53"/>
      <c r="AB1489" s="53" t="s">
        <v>117</v>
      </c>
      <c r="AC1489" s="53" t="s">
        <v>4589</v>
      </c>
      <c r="AD1489" s="53" t="s">
        <v>108</v>
      </c>
      <c r="AE1489" s="53" t="s">
        <v>4590</v>
      </c>
    </row>
    <row r="1490" spans="1:31" x14ac:dyDescent="0.25">
      <c r="A1490" s="53" t="s">
        <v>4591</v>
      </c>
      <c r="B1490" s="54">
        <v>42247</v>
      </c>
      <c r="C1490" s="53"/>
      <c r="D1490" s="54">
        <v>42256</v>
      </c>
      <c r="E1490" s="53"/>
      <c r="F1490" s="53" t="s">
        <v>125</v>
      </c>
      <c r="G1490" s="54">
        <v>42307</v>
      </c>
      <c r="H1490" s="55">
        <v>11948000</v>
      </c>
      <c r="I1490" s="53" t="s">
        <v>295</v>
      </c>
      <c r="J1490" s="54" t="s">
        <v>4966</v>
      </c>
      <c r="K1490" s="55"/>
      <c r="L1490" s="56" t="s">
        <v>105</v>
      </c>
      <c r="M1490" s="53"/>
      <c r="N1490" s="53"/>
      <c r="O1490" s="56" t="s">
        <v>105</v>
      </c>
      <c r="P1490" s="53"/>
      <c r="Q1490" s="56" t="s">
        <v>105</v>
      </c>
      <c r="R1490" s="53"/>
      <c r="S1490" s="53"/>
      <c r="T1490" s="53"/>
      <c r="U1490" s="53"/>
      <c r="V1490" s="57" t="s">
        <v>105</v>
      </c>
      <c r="W1490" s="53"/>
      <c r="X1490" s="53"/>
      <c r="Y1490" s="57" t="s">
        <v>105</v>
      </c>
      <c r="Z1490" s="57" t="s">
        <v>105</v>
      </c>
      <c r="AA1490" s="53"/>
      <c r="AB1490" s="53" t="s">
        <v>117</v>
      </c>
      <c r="AC1490" s="53" t="s">
        <v>4592</v>
      </c>
      <c r="AD1490" s="53" t="s">
        <v>108</v>
      </c>
      <c r="AE1490" s="53" t="s">
        <v>4593</v>
      </c>
    </row>
    <row r="1491" spans="1:31" x14ac:dyDescent="0.25">
      <c r="A1491" s="53" t="s">
        <v>4594</v>
      </c>
      <c r="B1491" s="54">
        <v>41984</v>
      </c>
      <c r="C1491" s="53"/>
      <c r="D1491" s="54">
        <v>42277</v>
      </c>
      <c r="E1491" s="53"/>
      <c r="F1491" s="53" t="s">
        <v>168</v>
      </c>
      <c r="G1491" s="54">
        <v>42307</v>
      </c>
      <c r="H1491" s="55">
        <v>192846325</v>
      </c>
      <c r="I1491" s="53" t="s">
        <v>217</v>
      </c>
      <c r="J1491" s="54" t="s">
        <v>4966</v>
      </c>
      <c r="K1491" s="55"/>
      <c r="L1491" s="56" t="s">
        <v>105</v>
      </c>
      <c r="M1491" s="53"/>
      <c r="N1491" s="53"/>
      <c r="O1491" s="56" t="s">
        <v>105</v>
      </c>
      <c r="P1491" s="53"/>
      <c r="Q1491" s="56" t="s">
        <v>105</v>
      </c>
      <c r="R1491" s="53"/>
      <c r="S1491" s="53"/>
      <c r="T1491" s="53"/>
      <c r="U1491" s="53"/>
      <c r="V1491" s="57" t="s">
        <v>105</v>
      </c>
      <c r="W1491" s="53"/>
      <c r="X1491" s="53"/>
      <c r="Y1491" s="57" t="s">
        <v>105</v>
      </c>
      <c r="Z1491" s="57" t="s">
        <v>105</v>
      </c>
      <c r="AA1491" s="53"/>
      <c r="AB1491" s="53" t="s">
        <v>117</v>
      </c>
      <c r="AC1491" s="53" t="s">
        <v>4595</v>
      </c>
      <c r="AD1491" s="53" t="s">
        <v>108</v>
      </c>
      <c r="AE1491" s="53" t="s">
        <v>4596</v>
      </c>
    </row>
    <row r="1492" spans="1:31" x14ac:dyDescent="0.25">
      <c r="A1492" s="53" t="s">
        <v>4597</v>
      </c>
      <c r="B1492" s="54">
        <v>41876</v>
      </c>
      <c r="C1492" s="53"/>
      <c r="D1492" s="54">
        <v>42249</v>
      </c>
      <c r="E1492" s="53"/>
      <c r="F1492" s="53" t="s">
        <v>111</v>
      </c>
      <c r="G1492" s="54">
        <v>42307</v>
      </c>
      <c r="H1492" s="55">
        <v>46128091</v>
      </c>
      <c r="I1492" s="53" t="s">
        <v>393</v>
      </c>
      <c r="J1492" s="54" t="s">
        <v>4966</v>
      </c>
      <c r="K1492" s="55"/>
      <c r="L1492" s="56" t="s">
        <v>105</v>
      </c>
      <c r="M1492" s="53"/>
      <c r="N1492" s="53"/>
      <c r="O1492" s="56" t="s">
        <v>105</v>
      </c>
      <c r="P1492" s="53"/>
      <c r="Q1492" s="56" t="s">
        <v>105</v>
      </c>
      <c r="R1492" s="53"/>
      <c r="S1492" s="53"/>
      <c r="T1492" s="53"/>
      <c r="U1492" s="53"/>
      <c r="V1492" s="57" t="s">
        <v>105</v>
      </c>
      <c r="W1492" s="53"/>
      <c r="X1492" s="53"/>
      <c r="Y1492" s="57" t="s">
        <v>105</v>
      </c>
      <c r="Z1492" s="57" t="s">
        <v>105</v>
      </c>
      <c r="AA1492" s="53"/>
      <c r="AB1492" s="53" t="s">
        <v>117</v>
      </c>
      <c r="AC1492" s="53" t="s">
        <v>4598</v>
      </c>
      <c r="AD1492" s="53" t="s">
        <v>108</v>
      </c>
      <c r="AE1492" s="53" t="s">
        <v>4599</v>
      </c>
    </row>
    <row r="1493" spans="1:31" x14ac:dyDescent="0.25">
      <c r="A1493" s="53" t="s">
        <v>4600</v>
      </c>
      <c r="B1493" s="54">
        <v>41596</v>
      </c>
      <c r="C1493" s="53"/>
      <c r="D1493" s="54">
        <v>42159</v>
      </c>
      <c r="E1493" s="53"/>
      <c r="F1493" s="53" t="s">
        <v>125</v>
      </c>
      <c r="G1493" s="54">
        <v>42307</v>
      </c>
      <c r="H1493" s="55">
        <v>421660368</v>
      </c>
      <c r="I1493" s="53" t="s">
        <v>126</v>
      </c>
      <c r="J1493" s="54" t="s">
        <v>4966</v>
      </c>
      <c r="K1493" s="55"/>
      <c r="L1493" s="56" t="s">
        <v>105</v>
      </c>
      <c r="M1493" s="53"/>
      <c r="N1493" s="53"/>
      <c r="O1493" s="56" t="s">
        <v>105</v>
      </c>
      <c r="P1493" s="53"/>
      <c r="Q1493" s="56" t="s">
        <v>105</v>
      </c>
      <c r="R1493" s="53"/>
      <c r="S1493" s="53"/>
      <c r="T1493" s="53"/>
      <c r="U1493" s="53"/>
      <c r="V1493" s="57" t="s">
        <v>105</v>
      </c>
      <c r="W1493" s="53"/>
      <c r="X1493" s="53"/>
      <c r="Y1493" s="57" t="s">
        <v>105</v>
      </c>
      <c r="Z1493" s="57" t="s">
        <v>105</v>
      </c>
      <c r="AA1493" s="53"/>
      <c r="AB1493" s="53" t="s">
        <v>117</v>
      </c>
      <c r="AC1493" s="53" t="s">
        <v>4601</v>
      </c>
      <c r="AD1493" s="53" t="s">
        <v>108</v>
      </c>
      <c r="AE1493" s="53" t="s">
        <v>4602</v>
      </c>
    </row>
    <row r="1494" spans="1:31" x14ac:dyDescent="0.25">
      <c r="A1494" s="53" t="s">
        <v>4603</v>
      </c>
      <c r="B1494" s="54">
        <v>41491</v>
      </c>
      <c r="C1494" s="53"/>
      <c r="D1494" s="54">
        <v>42192</v>
      </c>
      <c r="E1494" s="53"/>
      <c r="F1494" s="53" t="s">
        <v>168</v>
      </c>
      <c r="G1494" s="54">
        <v>42307</v>
      </c>
      <c r="H1494" s="55">
        <v>30265000</v>
      </c>
      <c r="I1494" s="53" t="s">
        <v>169</v>
      </c>
      <c r="J1494" s="54" t="s">
        <v>4966</v>
      </c>
      <c r="K1494" s="55">
        <v>117900000</v>
      </c>
      <c r="L1494" s="56" t="s">
        <v>105</v>
      </c>
      <c r="M1494" s="53"/>
      <c r="N1494" s="53"/>
      <c r="O1494" s="56" t="s">
        <v>105</v>
      </c>
      <c r="P1494" s="53"/>
      <c r="Q1494" s="56" t="s">
        <v>105</v>
      </c>
      <c r="R1494" s="53"/>
      <c r="S1494" s="53"/>
      <c r="T1494" s="53"/>
      <c r="U1494" s="53"/>
      <c r="V1494" s="57" t="s">
        <v>105</v>
      </c>
      <c r="W1494" s="53"/>
      <c r="X1494" s="53"/>
      <c r="Y1494" s="57" t="s">
        <v>105</v>
      </c>
      <c r="Z1494" s="57" t="s">
        <v>105</v>
      </c>
      <c r="AA1494" s="53"/>
      <c r="AB1494" s="53" t="s">
        <v>117</v>
      </c>
      <c r="AC1494" s="53" t="s">
        <v>4604</v>
      </c>
      <c r="AD1494" s="53" t="s">
        <v>108</v>
      </c>
      <c r="AE1494" s="53" t="s">
        <v>4605</v>
      </c>
    </row>
    <row r="1495" spans="1:31" x14ac:dyDescent="0.25">
      <c r="A1495" s="53" t="s">
        <v>4606</v>
      </c>
      <c r="B1495" s="54">
        <v>41732</v>
      </c>
      <c r="C1495" s="53"/>
      <c r="D1495" s="54">
        <v>41906</v>
      </c>
      <c r="E1495" s="53"/>
      <c r="F1495" s="53" t="s">
        <v>134</v>
      </c>
      <c r="G1495" s="54">
        <v>42307</v>
      </c>
      <c r="H1495" s="55">
        <v>420166391</v>
      </c>
      <c r="I1495" s="53" t="s">
        <v>306</v>
      </c>
      <c r="J1495" s="54" t="s">
        <v>4966</v>
      </c>
      <c r="K1495" s="55"/>
      <c r="L1495" s="56" t="s">
        <v>105</v>
      </c>
      <c r="M1495" s="53"/>
      <c r="N1495" s="53"/>
      <c r="O1495" s="56" t="s">
        <v>105</v>
      </c>
      <c r="P1495" s="53"/>
      <c r="Q1495" s="56" t="s">
        <v>105</v>
      </c>
      <c r="R1495" s="53"/>
      <c r="S1495" s="53"/>
      <c r="T1495" s="53"/>
      <c r="U1495" s="53"/>
      <c r="V1495" s="57" t="s">
        <v>105</v>
      </c>
      <c r="W1495" s="53"/>
      <c r="X1495" s="53"/>
      <c r="Y1495" s="57" t="s">
        <v>105</v>
      </c>
      <c r="Z1495" s="57" t="s">
        <v>105</v>
      </c>
      <c r="AA1495" s="53"/>
      <c r="AB1495" s="53" t="s">
        <v>117</v>
      </c>
      <c r="AC1495" s="53" t="s">
        <v>4607</v>
      </c>
      <c r="AD1495" s="53" t="s">
        <v>108</v>
      </c>
      <c r="AE1495" s="53" t="s">
        <v>4608</v>
      </c>
    </row>
    <row r="1496" spans="1:31" x14ac:dyDescent="0.25">
      <c r="A1496" s="53" t="s">
        <v>4609</v>
      </c>
      <c r="B1496" s="54">
        <v>42004</v>
      </c>
      <c r="C1496" s="53" t="s">
        <v>5941</v>
      </c>
      <c r="D1496" s="54">
        <v>42160</v>
      </c>
      <c r="E1496" s="53"/>
      <c r="F1496" s="53" t="s">
        <v>147</v>
      </c>
      <c r="G1496" s="54">
        <v>42307</v>
      </c>
      <c r="H1496" s="55">
        <v>543137496</v>
      </c>
      <c r="I1496" s="53" t="s">
        <v>359</v>
      </c>
      <c r="J1496" s="54" t="s">
        <v>4966</v>
      </c>
      <c r="K1496" s="55"/>
      <c r="L1496" s="56" t="s">
        <v>105</v>
      </c>
      <c r="M1496" s="53"/>
      <c r="N1496" s="53"/>
      <c r="O1496" s="56" t="s">
        <v>105</v>
      </c>
      <c r="P1496" s="53"/>
      <c r="Q1496" s="56" t="s">
        <v>105</v>
      </c>
      <c r="R1496" s="53"/>
      <c r="S1496" s="53"/>
      <c r="T1496" s="53"/>
      <c r="U1496" s="53"/>
      <c r="V1496" s="57" t="s">
        <v>105</v>
      </c>
      <c r="W1496" s="53"/>
      <c r="X1496" s="53"/>
      <c r="Y1496" s="57" t="s">
        <v>105</v>
      </c>
      <c r="Z1496" s="57" t="s">
        <v>105</v>
      </c>
      <c r="AA1496" s="53"/>
      <c r="AB1496" s="53" t="s">
        <v>117</v>
      </c>
      <c r="AC1496" s="53" t="s">
        <v>4610</v>
      </c>
      <c r="AD1496" s="53" t="s">
        <v>108</v>
      </c>
      <c r="AE1496" s="53" t="s">
        <v>4611</v>
      </c>
    </row>
    <row r="1497" spans="1:31" x14ac:dyDescent="0.25">
      <c r="A1497" s="53" t="s">
        <v>4612</v>
      </c>
      <c r="B1497" s="54">
        <v>41878</v>
      </c>
      <c r="C1497" s="53" t="s">
        <v>5152</v>
      </c>
      <c r="D1497" s="54">
        <v>42150</v>
      </c>
      <c r="E1497" s="53"/>
      <c r="F1497" s="53" t="s">
        <v>172</v>
      </c>
      <c r="G1497" s="54">
        <v>42307</v>
      </c>
      <c r="H1497" s="55">
        <v>30695767</v>
      </c>
      <c r="I1497" s="53" t="s">
        <v>546</v>
      </c>
      <c r="J1497" s="54" t="s">
        <v>4966</v>
      </c>
      <c r="K1497" s="55"/>
      <c r="L1497" s="56" t="s">
        <v>105</v>
      </c>
      <c r="M1497" s="53"/>
      <c r="N1497" s="53"/>
      <c r="O1497" s="56" t="s">
        <v>105</v>
      </c>
      <c r="P1497" s="53"/>
      <c r="Q1497" s="56" t="s">
        <v>105</v>
      </c>
      <c r="R1497" s="53"/>
      <c r="S1497" s="53"/>
      <c r="T1497" s="53"/>
      <c r="U1497" s="53"/>
      <c r="V1497" s="57" t="s">
        <v>105</v>
      </c>
      <c r="W1497" s="53"/>
      <c r="X1497" s="53"/>
      <c r="Y1497" s="57" t="s">
        <v>105</v>
      </c>
      <c r="Z1497" s="57" t="s">
        <v>105</v>
      </c>
      <c r="AA1497" s="53"/>
      <c r="AB1497" s="53" t="s">
        <v>117</v>
      </c>
      <c r="AC1497" s="53" t="s">
        <v>4613</v>
      </c>
      <c r="AD1497" s="53" t="s">
        <v>108</v>
      </c>
      <c r="AE1497" s="53" t="s">
        <v>945</v>
      </c>
    </row>
    <row r="1498" spans="1:31" x14ac:dyDescent="0.25">
      <c r="A1498" s="53" t="s">
        <v>4614</v>
      </c>
      <c r="B1498" s="54">
        <v>40577</v>
      </c>
      <c r="C1498" s="53" t="s">
        <v>5942</v>
      </c>
      <c r="D1498" s="54">
        <v>42102</v>
      </c>
      <c r="E1498" s="53"/>
      <c r="F1498" s="53" t="s">
        <v>134</v>
      </c>
      <c r="G1498" s="54">
        <v>42307</v>
      </c>
      <c r="H1498" s="55">
        <v>17309173</v>
      </c>
      <c r="I1498" s="53" t="s">
        <v>1775</v>
      </c>
      <c r="J1498" s="54" t="s">
        <v>4966</v>
      </c>
      <c r="K1498" s="55"/>
      <c r="L1498" s="56" t="s">
        <v>105</v>
      </c>
      <c r="M1498" s="53"/>
      <c r="N1498" s="53"/>
      <c r="O1498" s="56" t="s">
        <v>105</v>
      </c>
      <c r="P1498" s="53"/>
      <c r="Q1498" s="56" t="s">
        <v>105</v>
      </c>
      <c r="R1498" s="53"/>
      <c r="S1498" s="53"/>
      <c r="T1498" s="53"/>
      <c r="U1498" s="53"/>
      <c r="V1498" s="57" t="s">
        <v>105</v>
      </c>
      <c r="W1498" s="53"/>
      <c r="X1498" s="53"/>
      <c r="Y1498" s="57" t="s">
        <v>105</v>
      </c>
      <c r="Z1498" s="57" t="s">
        <v>105</v>
      </c>
      <c r="AA1498" s="53"/>
      <c r="AB1498" s="53" t="s">
        <v>117</v>
      </c>
      <c r="AC1498" s="53" t="s">
        <v>4615</v>
      </c>
      <c r="AD1498" s="53" t="s">
        <v>108</v>
      </c>
      <c r="AE1498" s="53" t="s">
        <v>4616</v>
      </c>
    </row>
    <row r="1499" spans="1:31" x14ac:dyDescent="0.25">
      <c r="A1499" s="53" t="s">
        <v>4617</v>
      </c>
      <c r="B1499" s="54">
        <v>40893</v>
      </c>
      <c r="C1499" s="53"/>
      <c r="D1499" s="54">
        <v>42262</v>
      </c>
      <c r="E1499" s="53"/>
      <c r="F1499" s="53" t="s">
        <v>168</v>
      </c>
      <c r="G1499" s="54">
        <v>42307</v>
      </c>
      <c r="H1499" s="55">
        <v>65738616</v>
      </c>
      <c r="I1499" s="53" t="s">
        <v>872</v>
      </c>
      <c r="J1499" s="54" t="s">
        <v>5943</v>
      </c>
      <c r="K1499" s="55">
        <v>54048517</v>
      </c>
      <c r="L1499" s="56" t="s">
        <v>105</v>
      </c>
      <c r="M1499" s="53"/>
      <c r="N1499" s="53"/>
      <c r="O1499" s="56" t="s">
        <v>105</v>
      </c>
      <c r="P1499" s="53"/>
      <c r="Q1499" s="56" t="s">
        <v>105</v>
      </c>
      <c r="R1499" s="53"/>
      <c r="S1499" s="53"/>
      <c r="T1499" s="53"/>
      <c r="U1499" s="53"/>
      <c r="V1499" s="57" t="s">
        <v>105</v>
      </c>
      <c r="W1499" s="53"/>
      <c r="X1499" s="53"/>
      <c r="Y1499" s="57" t="s">
        <v>105</v>
      </c>
      <c r="Z1499" s="57" t="s">
        <v>105</v>
      </c>
      <c r="AA1499" s="53"/>
      <c r="AB1499" s="53" t="s">
        <v>117</v>
      </c>
      <c r="AC1499" s="53" t="s">
        <v>4618</v>
      </c>
      <c r="AD1499" s="53" t="s">
        <v>108</v>
      </c>
      <c r="AE1499" s="53" t="s">
        <v>4619</v>
      </c>
    </row>
    <row r="1500" spans="1:31" x14ac:dyDescent="0.25">
      <c r="A1500" s="53" t="s">
        <v>4620</v>
      </c>
      <c r="B1500" s="54">
        <v>40737</v>
      </c>
      <c r="C1500" s="53"/>
      <c r="D1500" s="54">
        <v>42236</v>
      </c>
      <c r="E1500" s="53"/>
      <c r="F1500" s="53" t="s">
        <v>168</v>
      </c>
      <c r="G1500" s="54">
        <v>42307</v>
      </c>
      <c r="H1500" s="55">
        <v>33085000</v>
      </c>
      <c r="I1500" s="53" t="s">
        <v>872</v>
      </c>
      <c r="J1500" s="54" t="s">
        <v>5486</v>
      </c>
      <c r="K1500" s="55">
        <v>107120000</v>
      </c>
      <c r="L1500" s="56" t="s">
        <v>105</v>
      </c>
      <c r="M1500" s="53"/>
      <c r="N1500" s="53" t="s">
        <v>28</v>
      </c>
      <c r="O1500" s="56">
        <v>42886</v>
      </c>
      <c r="P1500" s="53"/>
      <c r="Q1500" s="56" t="s">
        <v>105</v>
      </c>
      <c r="R1500" s="53"/>
      <c r="S1500" s="53"/>
      <c r="T1500" s="53"/>
      <c r="U1500" s="53"/>
      <c r="V1500" s="57">
        <v>42937</v>
      </c>
      <c r="W1500" s="53"/>
      <c r="X1500" s="53"/>
      <c r="Y1500" s="57" t="s">
        <v>105</v>
      </c>
      <c r="Z1500" s="57" t="s">
        <v>105</v>
      </c>
      <c r="AA1500" s="53"/>
      <c r="AB1500" s="53" t="s">
        <v>26</v>
      </c>
      <c r="AC1500" s="53" t="s">
        <v>4621</v>
      </c>
      <c r="AD1500" s="53" t="s">
        <v>108</v>
      </c>
      <c r="AE1500" s="53" t="s">
        <v>4622</v>
      </c>
    </row>
    <row r="1501" spans="1:31" x14ac:dyDescent="0.25">
      <c r="A1501" s="53" t="s">
        <v>4623</v>
      </c>
      <c r="B1501" s="54">
        <v>41591</v>
      </c>
      <c r="C1501" s="53"/>
      <c r="D1501" s="54">
        <v>42172</v>
      </c>
      <c r="E1501" s="53"/>
      <c r="F1501" s="53" t="s">
        <v>168</v>
      </c>
      <c r="G1501" s="54">
        <v>42307</v>
      </c>
      <c r="H1501" s="55">
        <v>603135072</v>
      </c>
      <c r="I1501" s="53" t="s">
        <v>169</v>
      </c>
      <c r="J1501" s="54" t="s">
        <v>5943</v>
      </c>
      <c r="K1501" s="55">
        <v>525727213</v>
      </c>
      <c r="L1501" s="56" t="s">
        <v>105</v>
      </c>
      <c r="M1501" s="53"/>
      <c r="N1501" s="53"/>
      <c r="O1501" s="56" t="s">
        <v>105</v>
      </c>
      <c r="P1501" s="53"/>
      <c r="Q1501" s="56" t="s">
        <v>105</v>
      </c>
      <c r="R1501" s="53"/>
      <c r="S1501" s="53"/>
      <c r="T1501" s="53"/>
      <c r="U1501" s="53"/>
      <c r="V1501" s="57" t="s">
        <v>105</v>
      </c>
      <c r="W1501" s="53"/>
      <c r="X1501" s="53"/>
      <c r="Y1501" s="57" t="s">
        <v>105</v>
      </c>
      <c r="Z1501" s="57" t="s">
        <v>105</v>
      </c>
      <c r="AA1501" s="53"/>
      <c r="AB1501" s="53" t="s">
        <v>117</v>
      </c>
      <c r="AC1501" s="53" t="s">
        <v>4624</v>
      </c>
      <c r="AD1501" s="53" t="s">
        <v>108</v>
      </c>
      <c r="AE1501" s="53" t="s">
        <v>4625</v>
      </c>
    </row>
    <row r="1502" spans="1:31" x14ac:dyDescent="0.25">
      <c r="A1502" s="53" t="s">
        <v>4626</v>
      </c>
      <c r="B1502" s="54">
        <v>41458</v>
      </c>
      <c r="C1502" s="53"/>
      <c r="D1502" s="54">
        <v>42249</v>
      </c>
      <c r="E1502" s="53"/>
      <c r="F1502" s="53" t="s">
        <v>134</v>
      </c>
      <c r="G1502" s="54">
        <v>42307</v>
      </c>
      <c r="H1502" s="55">
        <v>277065800</v>
      </c>
      <c r="I1502" s="53" t="s">
        <v>135</v>
      </c>
      <c r="J1502" s="54" t="s">
        <v>5943</v>
      </c>
      <c r="K1502" s="55">
        <v>119869560</v>
      </c>
      <c r="L1502" s="56" t="s">
        <v>105</v>
      </c>
      <c r="M1502" s="53"/>
      <c r="N1502" s="53"/>
      <c r="O1502" s="56" t="s">
        <v>105</v>
      </c>
      <c r="P1502" s="53"/>
      <c r="Q1502" s="56" t="s">
        <v>105</v>
      </c>
      <c r="R1502" s="53"/>
      <c r="S1502" s="53"/>
      <c r="T1502" s="53"/>
      <c r="U1502" s="53"/>
      <c r="V1502" s="57" t="s">
        <v>105</v>
      </c>
      <c r="W1502" s="53"/>
      <c r="X1502" s="53"/>
      <c r="Y1502" s="57" t="s">
        <v>105</v>
      </c>
      <c r="Z1502" s="57" t="s">
        <v>105</v>
      </c>
      <c r="AA1502" s="53"/>
      <c r="AB1502" s="53" t="s">
        <v>117</v>
      </c>
      <c r="AC1502" s="53" t="s">
        <v>4627</v>
      </c>
      <c r="AD1502" s="53" t="s">
        <v>108</v>
      </c>
      <c r="AE1502" s="53" t="s">
        <v>4626</v>
      </c>
    </row>
    <row r="1503" spans="1:31" x14ac:dyDescent="0.25">
      <c r="A1503" s="53" t="s">
        <v>4628</v>
      </c>
      <c r="B1503" s="54">
        <v>41502</v>
      </c>
      <c r="C1503" s="53" t="s">
        <v>5944</v>
      </c>
      <c r="D1503" s="54">
        <v>42773</v>
      </c>
      <c r="E1503" s="53"/>
      <c r="F1503" s="53" t="s">
        <v>147</v>
      </c>
      <c r="G1503" s="54">
        <v>43038</v>
      </c>
      <c r="H1503" s="55">
        <v>18267078</v>
      </c>
      <c r="I1503" s="53" t="s">
        <v>234</v>
      </c>
      <c r="J1503" s="54" t="s">
        <v>4966</v>
      </c>
      <c r="K1503" s="55"/>
      <c r="L1503" s="56" t="s">
        <v>105</v>
      </c>
      <c r="M1503" s="53"/>
      <c r="N1503" s="53"/>
      <c r="O1503" s="56" t="s">
        <v>105</v>
      </c>
      <c r="P1503" s="53"/>
      <c r="Q1503" s="56" t="s">
        <v>105</v>
      </c>
      <c r="R1503" s="53"/>
      <c r="S1503" s="53"/>
      <c r="T1503" s="53"/>
      <c r="U1503" s="53"/>
      <c r="V1503" s="57" t="s">
        <v>105</v>
      </c>
      <c r="W1503" s="53"/>
      <c r="X1503" s="53"/>
      <c r="Y1503" s="57" t="s">
        <v>105</v>
      </c>
      <c r="Z1503" s="57" t="s">
        <v>105</v>
      </c>
      <c r="AA1503" s="53"/>
      <c r="AB1503" s="53" t="s">
        <v>117</v>
      </c>
      <c r="AC1503" s="53" t="s">
        <v>4629</v>
      </c>
      <c r="AD1503" s="53" t="s">
        <v>108</v>
      </c>
      <c r="AE1503" s="53" t="s">
        <v>4630</v>
      </c>
    </row>
    <row r="1504" spans="1:31" x14ac:dyDescent="0.25">
      <c r="A1504" s="53" t="s">
        <v>4631</v>
      </c>
      <c r="B1504" s="54">
        <v>42549</v>
      </c>
      <c r="C1504" s="53" t="s">
        <v>5945</v>
      </c>
      <c r="D1504" s="54">
        <v>42944</v>
      </c>
      <c r="E1504" s="53"/>
      <c r="F1504" s="53" t="s">
        <v>134</v>
      </c>
      <c r="G1504" s="54">
        <v>43038</v>
      </c>
      <c r="H1504" s="55">
        <v>1243631526</v>
      </c>
      <c r="I1504" s="53" t="s">
        <v>177</v>
      </c>
      <c r="J1504" s="54" t="s">
        <v>4966</v>
      </c>
      <c r="K1504" s="55"/>
      <c r="L1504" s="56" t="s">
        <v>105</v>
      </c>
      <c r="M1504" s="53"/>
      <c r="N1504" s="53"/>
      <c r="O1504" s="56" t="s">
        <v>105</v>
      </c>
      <c r="P1504" s="53"/>
      <c r="Q1504" s="56" t="s">
        <v>105</v>
      </c>
      <c r="R1504" s="53"/>
      <c r="S1504" s="53"/>
      <c r="T1504" s="53"/>
      <c r="U1504" s="53"/>
      <c r="V1504" s="57" t="s">
        <v>105</v>
      </c>
      <c r="W1504" s="53"/>
      <c r="X1504" s="53"/>
      <c r="Y1504" s="57" t="s">
        <v>105</v>
      </c>
      <c r="Z1504" s="57" t="s">
        <v>105</v>
      </c>
      <c r="AA1504" s="53"/>
      <c r="AB1504" s="53" t="s">
        <v>117</v>
      </c>
      <c r="AC1504" s="53" t="s">
        <v>4632</v>
      </c>
      <c r="AD1504" s="53" t="s">
        <v>108</v>
      </c>
      <c r="AE1504" s="53" t="s">
        <v>4633</v>
      </c>
    </row>
    <row r="1505" spans="1:31" x14ac:dyDescent="0.25">
      <c r="A1505" s="53" t="s">
        <v>4634</v>
      </c>
      <c r="B1505" s="54">
        <v>42339</v>
      </c>
      <c r="C1505" s="53"/>
      <c r="D1505" s="54">
        <v>42885</v>
      </c>
      <c r="E1505" s="53"/>
      <c r="F1505" s="53" t="s">
        <v>103</v>
      </c>
      <c r="G1505" s="54">
        <v>43038</v>
      </c>
      <c r="H1505" s="55">
        <v>4008748</v>
      </c>
      <c r="I1505" s="53" t="s">
        <v>116</v>
      </c>
      <c r="J1505" s="54" t="s">
        <v>4966</v>
      </c>
      <c r="K1505" s="55"/>
      <c r="L1505" s="56" t="s">
        <v>105</v>
      </c>
      <c r="M1505" s="53"/>
      <c r="N1505" s="53"/>
      <c r="O1505" s="56" t="s">
        <v>105</v>
      </c>
      <c r="P1505" s="53"/>
      <c r="Q1505" s="56" t="s">
        <v>105</v>
      </c>
      <c r="R1505" s="53"/>
      <c r="S1505" s="53"/>
      <c r="T1505" s="53"/>
      <c r="U1505" s="53"/>
      <c r="V1505" s="57" t="s">
        <v>105</v>
      </c>
      <c r="W1505" s="53"/>
      <c r="X1505" s="53"/>
      <c r="Y1505" s="57" t="s">
        <v>105</v>
      </c>
      <c r="Z1505" s="57" t="s">
        <v>105</v>
      </c>
      <c r="AA1505" s="53"/>
      <c r="AB1505" s="53" t="s">
        <v>117</v>
      </c>
      <c r="AC1505" s="53" t="s">
        <v>4635</v>
      </c>
      <c r="AD1505" s="53" t="s">
        <v>108</v>
      </c>
      <c r="AE1505" s="53" t="s">
        <v>4636</v>
      </c>
    </row>
    <row r="1506" spans="1:31" x14ac:dyDescent="0.25">
      <c r="A1506" s="53" t="s">
        <v>4637</v>
      </c>
      <c r="B1506" s="54">
        <v>42649</v>
      </c>
      <c r="C1506" s="53" t="s">
        <v>5946</v>
      </c>
      <c r="D1506" s="54">
        <v>42885</v>
      </c>
      <c r="E1506" s="53"/>
      <c r="F1506" s="53" t="s">
        <v>103</v>
      </c>
      <c r="G1506" s="54">
        <v>43038</v>
      </c>
      <c r="H1506" s="55">
        <v>11095400</v>
      </c>
      <c r="I1506" s="53" t="s">
        <v>116</v>
      </c>
      <c r="J1506" s="54" t="s">
        <v>4966</v>
      </c>
      <c r="K1506" s="55"/>
      <c r="L1506" s="56" t="s">
        <v>105</v>
      </c>
      <c r="M1506" s="53"/>
      <c r="N1506" s="53"/>
      <c r="O1506" s="56" t="s">
        <v>105</v>
      </c>
      <c r="P1506" s="53"/>
      <c r="Q1506" s="56" t="s">
        <v>105</v>
      </c>
      <c r="R1506" s="53"/>
      <c r="S1506" s="53"/>
      <c r="T1506" s="53"/>
      <c r="U1506" s="53"/>
      <c r="V1506" s="57" t="s">
        <v>105</v>
      </c>
      <c r="W1506" s="53"/>
      <c r="X1506" s="53"/>
      <c r="Y1506" s="57" t="s">
        <v>105</v>
      </c>
      <c r="Z1506" s="57" t="s">
        <v>105</v>
      </c>
      <c r="AA1506" s="53"/>
      <c r="AB1506" s="53" t="s">
        <v>117</v>
      </c>
      <c r="AC1506" s="53" t="s">
        <v>4638</v>
      </c>
      <c r="AD1506" s="53" t="s">
        <v>108</v>
      </c>
      <c r="AE1506" s="53" t="s">
        <v>4639</v>
      </c>
    </row>
    <row r="1507" spans="1:31" x14ac:dyDescent="0.25">
      <c r="A1507" s="53" t="s">
        <v>4640</v>
      </c>
      <c r="B1507" s="54">
        <v>41927</v>
      </c>
      <c r="C1507" s="53" t="s">
        <v>5947</v>
      </c>
      <c r="D1507" s="54">
        <v>42276</v>
      </c>
      <c r="E1507" s="53"/>
      <c r="F1507" s="53" t="s">
        <v>168</v>
      </c>
      <c r="G1507" s="54">
        <v>42338</v>
      </c>
      <c r="H1507" s="55">
        <v>164035200</v>
      </c>
      <c r="I1507" s="53" t="s">
        <v>242</v>
      </c>
      <c r="J1507" s="54" t="s">
        <v>4966</v>
      </c>
      <c r="K1507" s="55"/>
      <c r="L1507" s="56" t="s">
        <v>105</v>
      </c>
      <c r="M1507" s="53"/>
      <c r="N1507" s="53"/>
      <c r="O1507" s="56" t="s">
        <v>105</v>
      </c>
      <c r="P1507" s="53"/>
      <c r="Q1507" s="56" t="s">
        <v>105</v>
      </c>
      <c r="R1507" s="53"/>
      <c r="S1507" s="53"/>
      <c r="T1507" s="53"/>
      <c r="U1507" s="53"/>
      <c r="V1507" s="57" t="s">
        <v>105</v>
      </c>
      <c r="W1507" s="53"/>
      <c r="X1507" s="53"/>
      <c r="Y1507" s="57" t="s">
        <v>105</v>
      </c>
      <c r="Z1507" s="57" t="s">
        <v>105</v>
      </c>
      <c r="AA1507" s="53"/>
      <c r="AB1507" s="53" t="s">
        <v>117</v>
      </c>
      <c r="AC1507" s="53" t="s">
        <v>4641</v>
      </c>
      <c r="AD1507" s="53" t="s">
        <v>108</v>
      </c>
      <c r="AE1507" s="53" t="s">
        <v>4642</v>
      </c>
    </row>
    <row r="1508" spans="1:31" x14ac:dyDescent="0.25">
      <c r="A1508" s="53" t="s">
        <v>4643</v>
      </c>
      <c r="B1508" s="54">
        <v>42254</v>
      </c>
      <c r="C1508" s="53"/>
      <c r="D1508" s="54">
        <v>42271</v>
      </c>
      <c r="E1508" s="53"/>
      <c r="F1508" s="53" t="s">
        <v>125</v>
      </c>
      <c r="G1508" s="54">
        <v>42338</v>
      </c>
      <c r="H1508" s="55">
        <v>94615639</v>
      </c>
      <c r="I1508" s="53" t="s">
        <v>583</v>
      </c>
      <c r="J1508" s="54" t="s">
        <v>5125</v>
      </c>
      <c r="K1508" s="55">
        <v>1904518840</v>
      </c>
      <c r="L1508" s="56" t="s">
        <v>105</v>
      </c>
      <c r="M1508" s="53"/>
      <c r="N1508" s="53" t="s">
        <v>28</v>
      </c>
      <c r="O1508" s="56">
        <v>42677</v>
      </c>
      <c r="P1508" s="53"/>
      <c r="Q1508" s="56" t="s">
        <v>105</v>
      </c>
      <c r="R1508" s="53"/>
      <c r="S1508" s="53"/>
      <c r="T1508" s="53"/>
      <c r="U1508" s="53"/>
      <c r="V1508" s="57">
        <v>42730</v>
      </c>
      <c r="W1508" s="53"/>
      <c r="X1508" s="53"/>
      <c r="Y1508" s="57" t="s">
        <v>105</v>
      </c>
      <c r="Z1508" s="57" t="s">
        <v>105</v>
      </c>
      <c r="AA1508" s="53"/>
      <c r="AB1508" s="53" t="s">
        <v>182</v>
      </c>
      <c r="AC1508" s="53" t="s">
        <v>4644</v>
      </c>
      <c r="AD1508" s="53" t="s">
        <v>108</v>
      </c>
      <c r="AE1508" s="53" t="s">
        <v>4645</v>
      </c>
    </row>
    <row r="1509" spans="1:31" x14ac:dyDescent="0.25">
      <c r="A1509" s="53" t="s">
        <v>4646</v>
      </c>
      <c r="B1509" s="54">
        <v>42216</v>
      </c>
      <c r="C1509" s="53" t="s">
        <v>5788</v>
      </c>
      <c r="D1509" s="54">
        <v>42264</v>
      </c>
      <c r="E1509" s="53"/>
      <c r="F1509" s="53" t="s">
        <v>172</v>
      </c>
      <c r="G1509" s="54">
        <v>42338</v>
      </c>
      <c r="H1509" s="55">
        <v>3826782</v>
      </c>
      <c r="I1509" s="53" t="s">
        <v>422</v>
      </c>
      <c r="J1509" s="54" t="s">
        <v>4966</v>
      </c>
      <c r="K1509" s="55"/>
      <c r="L1509" s="56" t="s">
        <v>105</v>
      </c>
      <c r="M1509" s="53"/>
      <c r="N1509" s="53"/>
      <c r="O1509" s="56" t="s">
        <v>105</v>
      </c>
      <c r="P1509" s="53"/>
      <c r="Q1509" s="56" t="s">
        <v>105</v>
      </c>
      <c r="R1509" s="53"/>
      <c r="S1509" s="53"/>
      <c r="T1509" s="53"/>
      <c r="U1509" s="53"/>
      <c r="V1509" s="57" t="s">
        <v>105</v>
      </c>
      <c r="W1509" s="53"/>
      <c r="X1509" s="53"/>
      <c r="Y1509" s="57" t="s">
        <v>105</v>
      </c>
      <c r="Z1509" s="57" t="s">
        <v>105</v>
      </c>
      <c r="AA1509" s="53"/>
      <c r="AB1509" s="53" t="s">
        <v>117</v>
      </c>
      <c r="AC1509" s="53" t="s">
        <v>4647</v>
      </c>
      <c r="AD1509" s="53" t="s">
        <v>108</v>
      </c>
      <c r="AE1509" s="53" t="s">
        <v>3799</v>
      </c>
    </row>
    <row r="1510" spans="1:31" x14ac:dyDescent="0.25">
      <c r="A1510" s="53" t="s">
        <v>4648</v>
      </c>
      <c r="B1510" s="54">
        <v>41709</v>
      </c>
      <c r="C1510" s="53" t="s">
        <v>5948</v>
      </c>
      <c r="D1510" s="54">
        <v>42191</v>
      </c>
      <c r="E1510" s="53"/>
      <c r="F1510" s="53" t="s">
        <v>103</v>
      </c>
      <c r="G1510" s="54">
        <v>42338</v>
      </c>
      <c r="H1510" s="55">
        <v>945000000</v>
      </c>
      <c r="I1510" s="53" t="s">
        <v>116</v>
      </c>
      <c r="J1510" s="54" t="s">
        <v>4966</v>
      </c>
      <c r="K1510" s="55"/>
      <c r="L1510" s="56" t="s">
        <v>105</v>
      </c>
      <c r="M1510" s="53"/>
      <c r="N1510" s="53"/>
      <c r="O1510" s="56" t="s">
        <v>105</v>
      </c>
      <c r="P1510" s="53"/>
      <c r="Q1510" s="56" t="s">
        <v>105</v>
      </c>
      <c r="R1510" s="53"/>
      <c r="S1510" s="53"/>
      <c r="T1510" s="53"/>
      <c r="U1510" s="53"/>
      <c r="V1510" s="57" t="s">
        <v>105</v>
      </c>
      <c r="W1510" s="53"/>
      <c r="X1510" s="53"/>
      <c r="Y1510" s="57" t="s">
        <v>105</v>
      </c>
      <c r="Z1510" s="57" t="s">
        <v>105</v>
      </c>
      <c r="AA1510" s="53"/>
      <c r="AB1510" s="53" t="s">
        <v>117</v>
      </c>
      <c r="AC1510" s="53" t="s">
        <v>4649</v>
      </c>
      <c r="AD1510" s="53" t="s">
        <v>108</v>
      </c>
      <c r="AE1510" s="53" t="s">
        <v>4650</v>
      </c>
    </row>
    <row r="1511" spans="1:31" x14ac:dyDescent="0.25">
      <c r="A1511" s="53" t="s">
        <v>4651</v>
      </c>
      <c r="B1511" s="54">
        <v>41933</v>
      </c>
      <c r="C1511" s="53" t="s">
        <v>5949</v>
      </c>
      <c r="D1511" s="54">
        <v>42300</v>
      </c>
      <c r="E1511" s="53"/>
      <c r="F1511" s="53" t="s">
        <v>103</v>
      </c>
      <c r="G1511" s="54">
        <v>42338</v>
      </c>
      <c r="H1511" s="55">
        <v>311708581</v>
      </c>
      <c r="I1511" s="53" t="s">
        <v>139</v>
      </c>
      <c r="J1511" s="54" t="s">
        <v>4966</v>
      </c>
      <c r="K1511" s="55"/>
      <c r="L1511" s="56" t="s">
        <v>105</v>
      </c>
      <c r="M1511" s="53"/>
      <c r="N1511" s="53"/>
      <c r="O1511" s="56" t="s">
        <v>105</v>
      </c>
      <c r="P1511" s="53"/>
      <c r="Q1511" s="56" t="s">
        <v>105</v>
      </c>
      <c r="R1511" s="53"/>
      <c r="S1511" s="53"/>
      <c r="T1511" s="53"/>
      <c r="U1511" s="53"/>
      <c r="V1511" s="57" t="s">
        <v>105</v>
      </c>
      <c r="W1511" s="53"/>
      <c r="X1511" s="53"/>
      <c r="Y1511" s="57" t="s">
        <v>105</v>
      </c>
      <c r="Z1511" s="57" t="s">
        <v>105</v>
      </c>
      <c r="AA1511" s="53"/>
      <c r="AB1511" s="53" t="s">
        <v>117</v>
      </c>
      <c r="AC1511" s="53" t="s">
        <v>4652</v>
      </c>
      <c r="AD1511" s="53" t="s">
        <v>108</v>
      </c>
      <c r="AE1511" s="53" t="s">
        <v>4653</v>
      </c>
    </row>
    <row r="1512" spans="1:31" x14ac:dyDescent="0.25">
      <c r="A1512" s="53" t="s">
        <v>4654</v>
      </c>
      <c r="B1512" s="54">
        <v>41985</v>
      </c>
      <c r="C1512" s="53" t="s">
        <v>5950</v>
      </c>
      <c r="D1512" s="54">
        <v>42256</v>
      </c>
      <c r="E1512" s="53"/>
      <c r="F1512" s="53" t="s">
        <v>125</v>
      </c>
      <c r="G1512" s="54">
        <v>42338</v>
      </c>
      <c r="H1512" s="55">
        <v>213476891</v>
      </c>
      <c r="I1512" s="53" t="s">
        <v>295</v>
      </c>
      <c r="J1512" s="54" t="s">
        <v>4966</v>
      </c>
      <c r="K1512" s="55">
        <v>25000000</v>
      </c>
      <c r="L1512" s="56" t="s">
        <v>105</v>
      </c>
      <c r="M1512" s="53"/>
      <c r="N1512" s="53"/>
      <c r="O1512" s="56" t="s">
        <v>105</v>
      </c>
      <c r="P1512" s="53"/>
      <c r="Q1512" s="56" t="s">
        <v>105</v>
      </c>
      <c r="R1512" s="53"/>
      <c r="S1512" s="53"/>
      <c r="T1512" s="53"/>
      <c r="U1512" s="53"/>
      <c r="V1512" s="57" t="s">
        <v>105</v>
      </c>
      <c r="W1512" s="53"/>
      <c r="X1512" s="53"/>
      <c r="Y1512" s="57" t="s">
        <v>105</v>
      </c>
      <c r="Z1512" s="57" t="s">
        <v>105</v>
      </c>
      <c r="AA1512" s="53"/>
      <c r="AB1512" s="53" t="s">
        <v>117</v>
      </c>
      <c r="AC1512" s="53" t="s">
        <v>4655</v>
      </c>
      <c r="AD1512" s="53" t="s">
        <v>108</v>
      </c>
      <c r="AE1512" s="53" t="s">
        <v>4656</v>
      </c>
    </row>
    <row r="1513" spans="1:31" x14ac:dyDescent="0.25">
      <c r="A1513" s="53" t="s">
        <v>4657</v>
      </c>
      <c r="B1513" s="54">
        <v>40162</v>
      </c>
      <c r="C1513" s="53" t="s">
        <v>5951</v>
      </c>
      <c r="D1513" s="54">
        <v>42261</v>
      </c>
      <c r="E1513" s="53"/>
      <c r="F1513" s="53" t="s">
        <v>168</v>
      </c>
      <c r="G1513" s="54">
        <v>42338</v>
      </c>
      <c r="H1513" s="55">
        <v>11200000</v>
      </c>
      <c r="I1513" s="53" t="s">
        <v>386</v>
      </c>
      <c r="J1513" s="54" t="s">
        <v>4966</v>
      </c>
      <c r="K1513" s="55"/>
      <c r="L1513" s="56" t="s">
        <v>105</v>
      </c>
      <c r="M1513" s="53"/>
      <c r="N1513" s="53"/>
      <c r="O1513" s="56" t="s">
        <v>105</v>
      </c>
      <c r="P1513" s="53"/>
      <c r="Q1513" s="56" t="s">
        <v>105</v>
      </c>
      <c r="R1513" s="53"/>
      <c r="S1513" s="53"/>
      <c r="T1513" s="53"/>
      <c r="U1513" s="53"/>
      <c r="V1513" s="57" t="s">
        <v>105</v>
      </c>
      <c r="W1513" s="53"/>
      <c r="X1513" s="53"/>
      <c r="Y1513" s="57" t="s">
        <v>105</v>
      </c>
      <c r="Z1513" s="57" t="s">
        <v>105</v>
      </c>
      <c r="AA1513" s="53"/>
      <c r="AB1513" s="53" t="s">
        <v>117</v>
      </c>
      <c r="AC1513" s="53" t="s">
        <v>4658</v>
      </c>
      <c r="AD1513" s="53" t="s">
        <v>108</v>
      </c>
      <c r="AE1513" s="53" t="s">
        <v>4659</v>
      </c>
    </row>
    <row r="1514" spans="1:31" x14ac:dyDescent="0.25">
      <c r="A1514" s="53" t="s">
        <v>4660</v>
      </c>
      <c r="B1514" s="54">
        <v>41093</v>
      </c>
      <c r="C1514" s="53"/>
      <c r="D1514" s="54">
        <v>41519</v>
      </c>
      <c r="E1514" s="53"/>
      <c r="F1514" s="53" t="s">
        <v>168</v>
      </c>
      <c r="G1514" s="54">
        <v>42338</v>
      </c>
      <c r="H1514" s="55">
        <v>107708848</v>
      </c>
      <c r="I1514" s="53" t="s">
        <v>186</v>
      </c>
      <c r="J1514" s="54" t="s">
        <v>5790</v>
      </c>
      <c r="K1514" s="55">
        <v>65704000</v>
      </c>
      <c r="L1514" s="56" t="s">
        <v>105</v>
      </c>
      <c r="M1514" s="53"/>
      <c r="N1514" s="53"/>
      <c r="O1514" s="56" t="s">
        <v>105</v>
      </c>
      <c r="P1514" s="53"/>
      <c r="Q1514" s="56" t="s">
        <v>105</v>
      </c>
      <c r="R1514" s="53"/>
      <c r="S1514" s="53"/>
      <c r="T1514" s="53"/>
      <c r="U1514" s="53"/>
      <c r="V1514" s="57" t="s">
        <v>105</v>
      </c>
      <c r="W1514" s="53"/>
      <c r="X1514" s="53"/>
      <c r="Y1514" s="57" t="s">
        <v>105</v>
      </c>
      <c r="Z1514" s="57" t="s">
        <v>105</v>
      </c>
      <c r="AA1514" s="53"/>
      <c r="AB1514" s="53" t="s">
        <v>117</v>
      </c>
      <c r="AC1514" s="53" t="s">
        <v>4661</v>
      </c>
      <c r="AD1514" s="53" t="s">
        <v>108</v>
      </c>
      <c r="AE1514" s="53" t="s">
        <v>4662</v>
      </c>
    </row>
    <row r="1515" spans="1:31" x14ac:dyDescent="0.25">
      <c r="A1515" s="53" t="s">
        <v>4663</v>
      </c>
      <c r="B1515" s="54">
        <v>41977</v>
      </c>
      <c r="C1515" s="53" t="s">
        <v>5952</v>
      </c>
      <c r="D1515" s="54">
        <v>42268</v>
      </c>
      <c r="E1515" s="53"/>
      <c r="F1515" s="53" t="s">
        <v>147</v>
      </c>
      <c r="G1515" s="54">
        <v>42338</v>
      </c>
      <c r="H1515" s="55">
        <v>10100737</v>
      </c>
      <c r="I1515" s="53" t="s">
        <v>153</v>
      </c>
      <c r="J1515" s="54" t="s">
        <v>4966</v>
      </c>
      <c r="K1515" s="55"/>
      <c r="L1515" s="56" t="s">
        <v>105</v>
      </c>
      <c r="M1515" s="53"/>
      <c r="N1515" s="53"/>
      <c r="O1515" s="56" t="s">
        <v>105</v>
      </c>
      <c r="P1515" s="53"/>
      <c r="Q1515" s="56" t="s">
        <v>105</v>
      </c>
      <c r="R1515" s="53"/>
      <c r="S1515" s="53"/>
      <c r="T1515" s="53"/>
      <c r="U1515" s="53"/>
      <c r="V1515" s="57" t="s">
        <v>105</v>
      </c>
      <c r="W1515" s="53"/>
      <c r="X1515" s="53"/>
      <c r="Y1515" s="57" t="s">
        <v>105</v>
      </c>
      <c r="Z1515" s="57" t="s">
        <v>105</v>
      </c>
      <c r="AA1515" s="53"/>
      <c r="AB1515" s="53" t="s">
        <v>117</v>
      </c>
      <c r="AC1515" s="53" t="s">
        <v>4664</v>
      </c>
      <c r="AD1515" s="53" t="s">
        <v>108</v>
      </c>
      <c r="AE1515" s="53" t="s">
        <v>4665</v>
      </c>
    </row>
    <row r="1516" spans="1:31" x14ac:dyDescent="0.25">
      <c r="A1516" s="53" t="s">
        <v>4666</v>
      </c>
      <c r="B1516" s="54">
        <v>41830</v>
      </c>
      <c r="C1516" s="53"/>
      <c r="D1516" s="54">
        <v>42186</v>
      </c>
      <c r="E1516" s="53"/>
      <c r="F1516" s="53" t="s">
        <v>168</v>
      </c>
      <c r="G1516" s="54">
        <v>42338</v>
      </c>
      <c r="H1516" s="55">
        <v>87609439</v>
      </c>
      <c r="I1516" s="53" t="s">
        <v>317</v>
      </c>
      <c r="J1516" s="54" t="s">
        <v>5790</v>
      </c>
      <c r="K1516" s="55">
        <v>1120000000</v>
      </c>
      <c r="L1516" s="56" t="s">
        <v>105</v>
      </c>
      <c r="M1516" s="53"/>
      <c r="N1516" s="53"/>
      <c r="O1516" s="56" t="s">
        <v>105</v>
      </c>
      <c r="P1516" s="53"/>
      <c r="Q1516" s="56" t="s">
        <v>105</v>
      </c>
      <c r="R1516" s="53"/>
      <c r="S1516" s="53"/>
      <c r="T1516" s="53"/>
      <c r="U1516" s="53"/>
      <c r="V1516" s="57" t="s">
        <v>105</v>
      </c>
      <c r="W1516" s="53"/>
      <c r="X1516" s="53"/>
      <c r="Y1516" s="57" t="s">
        <v>105</v>
      </c>
      <c r="Z1516" s="57" t="s">
        <v>105</v>
      </c>
      <c r="AA1516" s="53"/>
      <c r="AB1516" s="53" t="s">
        <v>117</v>
      </c>
      <c r="AC1516" s="53" t="s">
        <v>4667</v>
      </c>
      <c r="AD1516" s="53" t="s">
        <v>108</v>
      </c>
      <c r="AE1516" s="53" t="s">
        <v>4668</v>
      </c>
    </row>
    <row r="1517" spans="1:31" x14ac:dyDescent="0.25">
      <c r="A1517" s="53" t="s">
        <v>4669</v>
      </c>
      <c r="B1517" s="54">
        <v>42375</v>
      </c>
      <c r="C1517" s="53" t="s">
        <v>5953</v>
      </c>
      <c r="D1517" s="54">
        <v>42268</v>
      </c>
      <c r="E1517" s="53"/>
      <c r="F1517" s="53" t="s">
        <v>147</v>
      </c>
      <c r="G1517" s="54">
        <v>42338</v>
      </c>
      <c r="H1517" s="55">
        <v>87153750</v>
      </c>
      <c r="I1517" s="53" t="s">
        <v>153</v>
      </c>
      <c r="J1517" s="54" t="s">
        <v>4966</v>
      </c>
      <c r="K1517" s="55">
        <v>216000000</v>
      </c>
      <c r="L1517" s="56" t="s">
        <v>105</v>
      </c>
      <c r="M1517" s="53"/>
      <c r="N1517" s="53"/>
      <c r="O1517" s="56" t="s">
        <v>105</v>
      </c>
      <c r="P1517" s="53"/>
      <c r="Q1517" s="56" t="s">
        <v>105</v>
      </c>
      <c r="R1517" s="53"/>
      <c r="S1517" s="53"/>
      <c r="T1517" s="53"/>
      <c r="U1517" s="53"/>
      <c r="V1517" s="57" t="s">
        <v>105</v>
      </c>
      <c r="W1517" s="53"/>
      <c r="X1517" s="53"/>
      <c r="Y1517" s="57" t="s">
        <v>105</v>
      </c>
      <c r="Z1517" s="57" t="s">
        <v>105</v>
      </c>
      <c r="AA1517" s="53"/>
      <c r="AB1517" s="53" t="s">
        <v>117</v>
      </c>
      <c r="AC1517" s="53" t="s">
        <v>4670</v>
      </c>
      <c r="AD1517" s="53" t="s">
        <v>108</v>
      </c>
      <c r="AE1517" s="53" t="s">
        <v>4671</v>
      </c>
    </row>
    <row r="1518" spans="1:31" x14ac:dyDescent="0.25">
      <c r="A1518" s="53" t="s">
        <v>4672</v>
      </c>
      <c r="B1518" s="54">
        <v>41516</v>
      </c>
      <c r="C1518" s="53" t="s">
        <v>5954</v>
      </c>
      <c r="D1518" s="54">
        <v>41781</v>
      </c>
      <c r="E1518" s="53"/>
      <c r="F1518" s="53" t="s">
        <v>172</v>
      </c>
      <c r="G1518" s="54">
        <v>42338</v>
      </c>
      <c r="H1518" s="55">
        <v>312530000</v>
      </c>
      <c r="I1518" s="53" t="s">
        <v>268</v>
      </c>
      <c r="J1518" s="54" t="s">
        <v>4966</v>
      </c>
      <c r="K1518" s="55"/>
      <c r="L1518" s="56" t="s">
        <v>105</v>
      </c>
      <c r="M1518" s="53"/>
      <c r="N1518" s="53"/>
      <c r="O1518" s="56" t="s">
        <v>105</v>
      </c>
      <c r="P1518" s="53"/>
      <c r="Q1518" s="56" t="s">
        <v>105</v>
      </c>
      <c r="R1518" s="53"/>
      <c r="S1518" s="53"/>
      <c r="T1518" s="53"/>
      <c r="U1518" s="53"/>
      <c r="V1518" s="57" t="s">
        <v>105</v>
      </c>
      <c r="W1518" s="53"/>
      <c r="X1518" s="53"/>
      <c r="Y1518" s="57" t="s">
        <v>105</v>
      </c>
      <c r="Z1518" s="57" t="s">
        <v>105</v>
      </c>
      <c r="AA1518" s="53"/>
      <c r="AB1518" s="53" t="s">
        <v>117</v>
      </c>
      <c r="AC1518" s="53" t="s">
        <v>4673</v>
      </c>
      <c r="AD1518" s="53" t="s">
        <v>108</v>
      </c>
      <c r="AE1518" s="53" t="s">
        <v>4674</v>
      </c>
    </row>
    <row r="1519" spans="1:31" x14ac:dyDescent="0.25">
      <c r="A1519" s="53" t="s">
        <v>4675</v>
      </c>
      <c r="B1519" s="54">
        <v>41638</v>
      </c>
      <c r="C1519" s="53" t="s">
        <v>5955</v>
      </c>
      <c r="D1519" s="54">
        <v>41913</v>
      </c>
      <c r="E1519" s="53"/>
      <c r="F1519" s="53" t="s">
        <v>147</v>
      </c>
      <c r="G1519" s="54">
        <v>42338</v>
      </c>
      <c r="H1519" s="55">
        <v>66949912</v>
      </c>
      <c r="I1519" s="53" t="s">
        <v>234</v>
      </c>
      <c r="J1519" s="54" t="s">
        <v>4966</v>
      </c>
      <c r="K1519" s="55"/>
      <c r="L1519" s="56" t="s">
        <v>105</v>
      </c>
      <c r="M1519" s="53"/>
      <c r="N1519" s="53"/>
      <c r="O1519" s="56" t="s">
        <v>105</v>
      </c>
      <c r="P1519" s="53"/>
      <c r="Q1519" s="56" t="s">
        <v>105</v>
      </c>
      <c r="R1519" s="53"/>
      <c r="S1519" s="53"/>
      <c r="T1519" s="53"/>
      <c r="U1519" s="53"/>
      <c r="V1519" s="57" t="s">
        <v>105</v>
      </c>
      <c r="W1519" s="53"/>
      <c r="X1519" s="53"/>
      <c r="Y1519" s="57" t="s">
        <v>105</v>
      </c>
      <c r="Z1519" s="57" t="s">
        <v>105</v>
      </c>
      <c r="AA1519" s="53"/>
      <c r="AB1519" s="53" t="s">
        <v>117</v>
      </c>
      <c r="AC1519" s="53" t="s">
        <v>4676</v>
      </c>
      <c r="AD1519" s="53" t="s">
        <v>108</v>
      </c>
      <c r="AE1519" s="53" t="s">
        <v>4677</v>
      </c>
    </row>
    <row r="1520" spans="1:31" x14ac:dyDescent="0.25">
      <c r="A1520" s="53" t="s">
        <v>4678</v>
      </c>
      <c r="B1520" s="54">
        <v>42330</v>
      </c>
      <c r="C1520" s="53" t="s">
        <v>5956</v>
      </c>
      <c r="D1520" s="54">
        <v>42559</v>
      </c>
      <c r="E1520" s="53"/>
      <c r="F1520" s="53" t="s">
        <v>172</v>
      </c>
      <c r="G1520" s="54">
        <v>42704</v>
      </c>
      <c r="H1520" s="55">
        <v>192222803.91999999</v>
      </c>
      <c r="I1520" s="53" t="s">
        <v>268</v>
      </c>
      <c r="J1520" s="54" t="s">
        <v>4966</v>
      </c>
      <c r="K1520" s="55">
        <v>44055400</v>
      </c>
      <c r="L1520" s="56" t="s">
        <v>105</v>
      </c>
      <c r="M1520" s="53"/>
      <c r="N1520" s="53"/>
      <c r="O1520" s="56" t="s">
        <v>105</v>
      </c>
      <c r="P1520" s="53"/>
      <c r="Q1520" s="56" t="s">
        <v>105</v>
      </c>
      <c r="R1520" s="53"/>
      <c r="S1520" s="53"/>
      <c r="T1520" s="53"/>
      <c r="U1520" s="53"/>
      <c r="V1520" s="57" t="s">
        <v>105</v>
      </c>
      <c r="W1520" s="53"/>
      <c r="X1520" s="53"/>
      <c r="Y1520" s="57" t="s">
        <v>105</v>
      </c>
      <c r="Z1520" s="57" t="s">
        <v>105</v>
      </c>
      <c r="AA1520" s="53"/>
      <c r="AB1520" s="53" t="s">
        <v>117</v>
      </c>
      <c r="AC1520" s="53" t="s">
        <v>4679</v>
      </c>
      <c r="AD1520" s="53" t="s">
        <v>108</v>
      </c>
      <c r="AE1520" s="53" t="s">
        <v>4680</v>
      </c>
    </row>
    <row r="1521" spans="1:31" x14ac:dyDescent="0.25">
      <c r="A1521" s="53" t="s">
        <v>4681</v>
      </c>
      <c r="B1521" s="54">
        <v>41257</v>
      </c>
      <c r="C1521" s="53" t="s">
        <v>5957</v>
      </c>
      <c r="D1521" s="54">
        <v>42949</v>
      </c>
      <c r="E1521" s="53"/>
      <c r="F1521" s="53" t="s">
        <v>134</v>
      </c>
      <c r="G1521" s="54">
        <v>43069</v>
      </c>
      <c r="H1521" s="55">
        <v>12275450572</v>
      </c>
      <c r="I1521" s="53" t="s">
        <v>306</v>
      </c>
      <c r="J1521" s="54" t="s">
        <v>4966</v>
      </c>
      <c r="K1521" s="55"/>
      <c r="L1521" s="56" t="s">
        <v>105</v>
      </c>
      <c r="M1521" s="53"/>
      <c r="N1521" s="53"/>
      <c r="O1521" s="56" t="s">
        <v>105</v>
      </c>
      <c r="P1521" s="53"/>
      <c r="Q1521" s="56" t="s">
        <v>105</v>
      </c>
      <c r="R1521" s="53"/>
      <c r="S1521" s="53"/>
      <c r="T1521" s="53"/>
      <c r="U1521" s="53"/>
      <c r="V1521" s="57" t="s">
        <v>105</v>
      </c>
      <c r="W1521" s="53"/>
      <c r="X1521" s="53"/>
      <c r="Y1521" s="57" t="s">
        <v>105</v>
      </c>
      <c r="Z1521" s="57" t="s">
        <v>105</v>
      </c>
      <c r="AA1521" s="53"/>
      <c r="AB1521" s="53" t="s">
        <v>117</v>
      </c>
      <c r="AC1521" s="53" t="s">
        <v>4682</v>
      </c>
      <c r="AD1521" s="53" t="s">
        <v>108</v>
      </c>
      <c r="AE1521" s="53" t="s">
        <v>4683</v>
      </c>
    </row>
    <row r="1522" spans="1:31" x14ac:dyDescent="0.25">
      <c r="A1522" s="53" t="s">
        <v>4684</v>
      </c>
      <c r="B1522" s="54">
        <v>41662</v>
      </c>
      <c r="C1522" s="53"/>
      <c r="D1522" s="54">
        <v>42765</v>
      </c>
      <c r="E1522" s="53"/>
      <c r="F1522" s="53" t="s">
        <v>147</v>
      </c>
      <c r="G1522" s="54">
        <v>43069</v>
      </c>
      <c r="H1522" s="55">
        <v>4005545</v>
      </c>
      <c r="I1522" s="53" t="s">
        <v>604</v>
      </c>
      <c r="J1522" s="54" t="s">
        <v>4966</v>
      </c>
      <c r="K1522" s="55"/>
      <c r="L1522" s="56" t="s">
        <v>105</v>
      </c>
      <c r="M1522" s="53"/>
      <c r="N1522" s="53"/>
      <c r="O1522" s="56" t="s">
        <v>105</v>
      </c>
      <c r="P1522" s="53"/>
      <c r="Q1522" s="56" t="s">
        <v>105</v>
      </c>
      <c r="R1522" s="53"/>
      <c r="S1522" s="53"/>
      <c r="T1522" s="53"/>
      <c r="U1522" s="53"/>
      <c r="V1522" s="57" t="s">
        <v>105</v>
      </c>
      <c r="W1522" s="53"/>
      <c r="X1522" s="53"/>
      <c r="Y1522" s="57" t="s">
        <v>105</v>
      </c>
      <c r="Z1522" s="57" t="s">
        <v>105</v>
      </c>
      <c r="AA1522" s="53"/>
      <c r="AB1522" s="53" t="s">
        <v>117</v>
      </c>
      <c r="AC1522" s="53" t="s">
        <v>4685</v>
      </c>
      <c r="AD1522" s="53" t="s">
        <v>108</v>
      </c>
      <c r="AE1522" s="53" t="s">
        <v>670</v>
      </c>
    </row>
    <row r="1523" spans="1:31" x14ac:dyDescent="0.25">
      <c r="A1523" s="53" t="s">
        <v>4686</v>
      </c>
      <c r="B1523" s="54">
        <v>42908</v>
      </c>
      <c r="C1523" s="53"/>
      <c r="D1523" s="54">
        <v>42949</v>
      </c>
      <c r="E1523" s="53"/>
      <c r="F1523" s="53" t="s">
        <v>134</v>
      </c>
      <c r="G1523" s="54">
        <v>43069</v>
      </c>
      <c r="H1523" s="55">
        <v>571694657</v>
      </c>
      <c r="I1523" s="53" t="s">
        <v>177</v>
      </c>
      <c r="J1523" s="54" t="s">
        <v>4966</v>
      </c>
      <c r="K1523" s="55">
        <v>206836200</v>
      </c>
      <c r="L1523" s="56" t="s">
        <v>105</v>
      </c>
      <c r="M1523" s="53"/>
      <c r="N1523" s="53"/>
      <c r="O1523" s="56" t="s">
        <v>105</v>
      </c>
      <c r="P1523" s="53"/>
      <c r="Q1523" s="56" t="s">
        <v>105</v>
      </c>
      <c r="R1523" s="53"/>
      <c r="S1523" s="53"/>
      <c r="T1523" s="53"/>
      <c r="U1523" s="53"/>
      <c r="V1523" s="57" t="s">
        <v>105</v>
      </c>
      <c r="W1523" s="53"/>
      <c r="X1523" s="53"/>
      <c r="Y1523" s="57" t="s">
        <v>105</v>
      </c>
      <c r="Z1523" s="57" t="s">
        <v>105</v>
      </c>
      <c r="AA1523" s="53"/>
      <c r="AB1523" s="53" t="s">
        <v>117</v>
      </c>
      <c r="AC1523" s="53" t="s">
        <v>4687</v>
      </c>
      <c r="AD1523" s="53" t="s">
        <v>108</v>
      </c>
      <c r="AE1523" s="53" t="s">
        <v>4688</v>
      </c>
    </row>
    <row r="1524" spans="1:31" x14ac:dyDescent="0.25">
      <c r="A1524" s="53" t="s">
        <v>4689</v>
      </c>
      <c r="B1524" s="54">
        <v>42123</v>
      </c>
      <c r="C1524" s="53" t="s">
        <v>5958</v>
      </c>
      <c r="D1524" s="54">
        <v>42913</v>
      </c>
      <c r="E1524" s="53"/>
      <c r="F1524" s="53" t="s">
        <v>172</v>
      </c>
      <c r="G1524" s="54">
        <v>43069</v>
      </c>
      <c r="H1524" s="55">
        <v>2111657665</v>
      </c>
      <c r="I1524" s="53" t="s">
        <v>546</v>
      </c>
      <c r="J1524" s="54" t="s">
        <v>4966</v>
      </c>
      <c r="K1524" s="55"/>
      <c r="L1524" s="56" t="s">
        <v>105</v>
      </c>
      <c r="M1524" s="53"/>
      <c r="N1524" s="53"/>
      <c r="O1524" s="56" t="s">
        <v>105</v>
      </c>
      <c r="P1524" s="53"/>
      <c r="Q1524" s="56" t="s">
        <v>105</v>
      </c>
      <c r="R1524" s="53"/>
      <c r="S1524" s="53"/>
      <c r="T1524" s="53"/>
      <c r="U1524" s="53"/>
      <c r="V1524" s="57" t="s">
        <v>105</v>
      </c>
      <c r="W1524" s="53"/>
      <c r="X1524" s="53"/>
      <c r="Y1524" s="57" t="s">
        <v>105</v>
      </c>
      <c r="Z1524" s="57" t="s">
        <v>105</v>
      </c>
      <c r="AA1524" s="53"/>
      <c r="AB1524" s="53" t="s">
        <v>117</v>
      </c>
      <c r="AC1524" s="53" t="s">
        <v>4690</v>
      </c>
      <c r="AD1524" s="53" t="s">
        <v>108</v>
      </c>
      <c r="AE1524" s="53" t="s">
        <v>4691</v>
      </c>
    </row>
    <row r="1525" spans="1:31" x14ac:dyDescent="0.25">
      <c r="A1525" s="53" t="s">
        <v>4692</v>
      </c>
      <c r="B1525" s="54">
        <v>42354</v>
      </c>
      <c r="C1525" s="53" t="s">
        <v>5959</v>
      </c>
      <c r="D1525" s="54">
        <v>42773</v>
      </c>
      <c r="E1525" s="53"/>
      <c r="F1525" s="53" t="s">
        <v>147</v>
      </c>
      <c r="G1525" s="54">
        <v>43069</v>
      </c>
      <c r="H1525" s="55">
        <v>4060474019</v>
      </c>
      <c r="I1525" s="53" t="s">
        <v>234</v>
      </c>
      <c r="J1525" s="54" t="s">
        <v>4966</v>
      </c>
      <c r="K1525" s="55"/>
      <c r="L1525" s="56" t="s">
        <v>105</v>
      </c>
      <c r="M1525" s="53"/>
      <c r="N1525" s="53"/>
      <c r="O1525" s="56" t="s">
        <v>105</v>
      </c>
      <c r="P1525" s="53"/>
      <c r="Q1525" s="56" t="s">
        <v>105</v>
      </c>
      <c r="R1525" s="53"/>
      <c r="S1525" s="53"/>
      <c r="T1525" s="53"/>
      <c r="U1525" s="53"/>
      <c r="V1525" s="57" t="s">
        <v>105</v>
      </c>
      <c r="W1525" s="53"/>
      <c r="X1525" s="53"/>
      <c r="Y1525" s="57" t="s">
        <v>105</v>
      </c>
      <c r="Z1525" s="57" t="s">
        <v>105</v>
      </c>
      <c r="AA1525" s="53"/>
      <c r="AB1525" s="53" t="s">
        <v>117</v>
      </c>
      <c r="AC1525" s="53" t="s">
        <v>4693</v>
      </c>
      <c r="AD1525" s="53" t="s">
        <v>108</v>
      </c>
      <c r="AE1525" s="53" t="s">
        <v>4694</v>
      </c>
    </row>
    <row r="1526" spans="1:31" x14ac:dyDescent="0.25">
      <c r="A1526" s="53" t="s">
        <v>4695</v>
      </c>
      <c r="B1526" s="54">
        <v>42943</v>
      </c>
      <c r="C1526" s="53"/>
      <c r="D1526" s="54">
        <v>42992</v>
      </c>
      <c r="E1526" s="53"/>
      <c r="F1526" s="53" t="s">
        <v>147</v>
      </c>
      <c r="G1526" s="54">
        <v>43069</v>
      </c>
      <c r="H1526" s="55">
        <v>803609153</v>
      </c>
      <c r="I1526" s="53" t="s">
        <v>2572</v>
      </c>
      <c r="J1526" s="54" t="s">
        <v>4966</v>
      </c>
      <c r="K1526" s="55"/>
      <c r="L1526" s="56" t="s">
        <v>105</v>
      </c>
      <c r="M1526" s="53"/>
      <c r="N1526" s="53"/>
      <c r="O1526" s="56" t="s">
        <v>105</v>
      </c>
      <c r="P1526" s="53"/>
      <c r="Q1526" s="56" t="s">
        <v>105</v>
      </c>
      <c r="R1526" s="53"/>
      <c r="S1526" s="53"/>
      <c r="T1526" s="53"/>
      <c r="U1526" s="53"/>
      <c r="V1526" s="57" t="s">
        <v>105</v>
      </c>
      <c r="W1526" s="53"/>
      <c r="X1526" s="53"/>
      <c r="Y1526" s="57" t="s">
        <v>105</v>
      </c>
      <c r="Z1526" s="57" t="s">
        <v>105</v>
      </c>
      <c r="AA1526" s="53"/>
      <c r="AB1526" s="53" t="s">
        <v>117</v>
      </c>
      <c r="AC1526" s="53" t="s">
        <v>4696</v>
      </c>
      <c r="AD1526" s="53" t="s">
        <v>108</v>
      </c>
      <c r="AE1526" s="53" t="s">
        <v>4697</v>
      </c>
    </row>
    <row r="1527" spans="1:31" x14ac:dyDescent="0.25">
      <c r="A1527" s="53" t="s">
        <v>4698</v>
      </c>
      <c r="B1527" s="54">
        <v>42449</v>
      </c>
      <c r="C1527" s="53" t="s">
        <v>5960</v>
      </c>
      <c r="D1527" s="54">
        <v>42993</v>
      </c>
      <c r="E1527" s="53"/>
      <c r="F1527" s="53" t="s">
        <v>111</v>
      </c>
      <c r="G1527" s="54">
        <v>43069</v>
      </c>
      <c r="H1527" s="55">
        <v>208038</v>
      </c>
      <c r="I1527" s="53" t="s">
        <v>393</v>
      </c>
      <c r="J1527" s="54" t="s">
        <v>4966</v>
      </c>
      <c r="K1527" s="55"/>
      <c r="L1527" s="56" t="s">
        <v>105</v>
      </c>
      <c r="M1527" s="53"/>
      <c r="N1527" s="53"/>
      <c r="O1527" s="56" t="s">
        <v>105</v>
      </c>
      <c r="P1527" s="53"/>
      <c r="Q1527" s="56" t="s">
        <v>105</v>
      </c>
      <c r="R1527" s="53"/>
      <c r="S1527" s="53"/>
      <c r="T1527" s="53"/>
      <c r="U1527" s="53"/>
      <c r="V1527" s="57" t="s">
        <v>105</v>
      </c>
      <c r="W1527" s="53"/>
      <c r="X1527" s="53"/>
      <c r="Y1527" s="57" t="s">
        <v>105</v>
      </c>
      <c r="Z1527" s="57" t="s">
        <v>105</v>
      </c>
      <c r="AA1527" s="53"/>
      <c r="AB1527" s="53" t="s">
        <v>117</v>
      </c>
      <c r="AC1527" s="53" t="s">
        <v>4699</v>
      </c>
      <c r="AD1527" s="53" t="s">
        <v>108</v>
      </c>
      <c r="AE1527" s="53" t="s">
        <v>4700</v>
      </c>
    </row>
    <row r="1528" spans="1:31" x14ac:dyDescent="0.25">
      <c r="A1528" s="53" t="s">
        <v>4701</v>
      </c>
      <c r="B1528" s="54">
        <v>42641</v>
      </c>
      <c r="C1528" s="53" t="s">
        <v>5961</v>
      </c>
      <c r="D1528" s="54">
        <v>42955</v>
      </c>
      <c r="E1528" s="53"/>
      <c r="F1528" s="53" t="s">
        <v>147</v>
      </c>
      <c r="G1528" s="54">
        <v>43069</v>
      </c>
      <c r="H1528" s="55">
        <v>340197</v>
      </c>
      <c r="I1528" s="53" t="s">
        <v>250</v>
      </c>
      <c r="J1528" s="54" t="s">
        <v>4966</v>
      </c>
      <c r="K1528" s="55"/>
      <c r="L1528" s="56" t="s">
        <v>105</v>
      </c>
      <c r="M1528" s="53"/>
      <c r="N1528" s="53"/>
      <c r="O1528" s="56" t="s">
        <v>105</v>
      </c>
      <c r="P1528" s="53"/>
      <c r="Q1528" s="56" t="s">
        <v>105</v>
      </c>
      <c r="R1528" s="53"/>
      <c r="S1528" s="53"/>
      <c r="T1528" s="53"/>
      <c r="U1528" s="53"/>
      <c r="V1528" s="57" t="s">
        <v>105</v>
      </c>
      <c r="W1528" s="53"/>
      <c r="X1528" s="53"/>
      <c r="Y1528" s="57" t="s">
        <v>105</v>
      </c>
      <c r="Z1528" s="57" t="s">
        <v>105</v>
      </c>
      <c r="AA1528" s="53"/>
      <c r="AB1528" s="53" t="s">
        <v>117</v>
      </c>
      <c r="AC1528" s="53" t="s">
        <v>4702</v>
      </c>
      <c r="AD1528" s="53" t="s">
        <v>108</v>
      </c>
      <c r="AE1528" s="53" t="s">
        <v>4703</v>
      </c>
    </row>
    <row r="1529" spans="1:31" x14ac:dyDescent="0.25">
      <c r="A1529" s="53" t="s">
        <v>4704</v>
      </c>
      <c r="B1529" s="54">
        <v>40830</v>
      </c>
      <c r="C1529" s="53" t="s">
        <v>5962</v>
      </c>
      <c r="D1529" s="54">
        <v>41411</v>
      </c>
      <c r="E1529" s="53"/>
      <c r="F1529" s="53" t="s">
        <v>168</v>
      </c>
      <c r="G1529" s="54">
        <v>41638</v>
      </c>
      <c r="H1529" s="55">
        <v>15378000</v>
      </c>
      <c r="I1529" s="53" t="s">
        <v>386</v>
      </c>
      <c r="J1529" s="54" t="s">
        <v>4966</v>
      </c>
      <c r="K1529" s="55">
        <v>27622500</v>
      </c>
      <c r="L1529" s="56" t="s">
        <v>105</v>
      </c>
      <c r="M1529" s="53"/>
      <c r="N1529" s="53"/>
      <c r="O1529" s="56" t="s">
        <v>105</v>
      </c>
      <c r="P1529" s="53"/>
      <c r="Q1529" s="56" t="s">
        <v>105</v>
      </c>
      <c r="R1529" s="53"/>
      <c r="S1529" s="53"/>
      <c r="T1529" s="53"/>
      <c r="U1529" s="53"/>
      <c r="V1529" s="57" t="s">
        <v>105</v>
      </c>
      <c r="W1529" s="53"/>
      <c r="X1529" s="53"/>
      <c r="Y1529" s="57" t="s">
        <v>105</v>
      </c>
      <c r="Z1529" s="57" t="s">
        <v>105</v>
      </c>
      <c r="AA1529" s="53"/>
      <c r="AB1529" s="53" t="s">
        <v>117</v>
      </c>
      <c r="AC1529" s="53" t="s">
        <v>4705</v>
      </c>
      <c r="AD1529" s="53" t="s">
        <v>108</v>
      </c>
      <c r="AE1529" s="53" t="s">
        <v>4706</v>
      </c>
    </row>
    <row r="1530" spans="1:31" x14ac:dyDescent="0.25">
      <c r="A1530" s="53" t="s">
        <v>4707</v>
      </c>
      <c r="B1530" s="54">
        <v>41425</v>
      </c>
      <c r="C1530" s="53"/>
      <c r="D1530" s="54">
        <v>41891</v>
      </c>
      <c r="E1530" s="53"/>
      <c r="F1530" s="53" t="s">
        <v>147</v>
      </c>
      <c r="G1530" s="54">
        <v>42003</v>
      </c>
      <c r="H1530" s="55">
        <v>9710200</v>
      </c>
      <c r="I1530" s="53" t="s">
        <v>604</v>
      </c>
      <c r="J1530" s="54" t="s">
        <v>4966</v>
      </c>
      <c r="K1530" s="55">
        <v>124413292</v>
      </c>
      <c r="L1530" s="56" t="s">
        <v>105</v>
      </c>
      <c r="M1530" s="53"/>
      <c r="N1530" s="53"/>
      <c r="O1530" s="56" t="s">
        <v>105</v>
      </c>
      <c r="P1530" s="53"/>
      <c r="Q1530" s="56" t="s">
        <v>105</v>
      </c>
      <c r="R1530" s="53"/>
      <c r="S1530" s="53"/>
      <c r="T1530" s="53"/>
      <c r="U1530" s="53"/>
      <c r="V1530" s="57" t="s">
        <v>105</v>
      </c>
      <c r="W1530" s="53"/>
      <c r="X1530" s="53"/>
      <c r="Y1530" s="57" t="s">
        <v>105</v>
      </c>
      <c r="Z1530" s="57" t="s">
        <v>105</v>
      </c>
      <c r="AA1530" s="53"/>
      <c r="AB1530" s="53" t="s">
        <v>117</v>
      </c>
      <c r="AC1530" s="53" t="s">
        <v>4708</v>
      </c>
      <c r="AD1530" s="53" t="s">
        <v>108</v>
      </c>
      <c r="AE1530" s="53" t="s">
        <v>4709</v>
      </c>
    </row>
    <row r="1531" spans="1:31" x14ac:dyDescent="0.25">
      <c r="A1531" s="53" t="s">
        <v>4710</v>
      </c>
      <c r="B1531" s="54" t="s">
        <v>4711</v>
      </c>
      <c r="C1531" s="53" t="s">
        <v>5963</v>
      </c>
      <c r="D1531" s="54">
        <v>41915</v>
      </c>
      <c r="E1531" s="53"/>
      <c r="F1531" s="53" t="s">
        <v>111</v>
      </c>
      <c r="G1531" s="54">
        <v>42003</v>
      </c>
      <c r="H1531" s="55">
        <v>2523779218</v>
      </c>
      <c r="I1531" s="53" t="s">
        <v>393</v>
      </c>
      <c r="J1531" s="54" t="s">
        <v>4966</v>
      </c>
      <c r="K1531" s="55"/>
      <c r="L1531" s="56" t="s">
        <v>105</v>
      </c>
      <c r="M1531" s="53"/>
      <c r="N1531" s="53"/>
      <c r="O1531" s="56" t="s">
        <v>105</v>
      </c>
      <c r="P1531" s="53"/>
      <c r="Q1531" s="56" t="s">
        <v>105</v>
      </c>
      <c r="R1531" s="53"/>
      <c r="S1531" s="53"/>
      <c r="T1531" s="53"/>
      <c r="U1531" s="53"/>
      <c r="V1531" s="57" t="s">
        <v>105</v>
      </c>
      <c r="W1531" s="53"/>
      <c r="X1531" s="53"/>
      <c r="Y1531" s="57" t="s">
        <v>105</v>
      </c>
      <c r="Z1531" s="57" t="s">
        <v>105</v>
      </c>
      <c r="AA1531" s="53"/>
      <c r="AB1531" s="53" t="s">
        <v>117</v>
      </c>
      <c r="AC1531" s="53" t="s">
        <v>4712</v>
      </c>
      <c r="AD1531" s="53" t="s">
        <v>108</v>
      </c>
      <c r="AE1531" s="53" t="s">
        <v>4713</v>
      </c>
    </row>
    <row r="1532" spans="1:31" x14ac:dyDescent="0.25">
      <c r="A1532" s="53" t="s">
        <v>4714</v>
      </c>
      <c r="B1532" s="54">
        <v>41421</v>
      </c>
      <c r="C1532" s="53"/>
      <c r="D1532" s="54">
        <v>41619</v>
      </c>
      <c r="E1532" s="53"/>
      <c r="F1532" s="53" t="s">
        <v>125</v>
      </c>
      <c r="G1532" s="54">
        <v>42003</v>
      </c>
      <c r="H1532" s="55">
        <v>121775442</v>
      </c>
      <c r="I1532" s="53" t="s">
        <v>299</v>
      </c>
      <c r="J1532" s="54" t="s">
        <v>4966</v>
      </c>
      <c r="K1532" s="55"/>
      <c r="L1532" s="56" t="s">
        <v>105</v>
      </c>
      <c r="M1532" s="53"/>
      <c r="N1532" s="53"/>
      <c r="O1532" s="56" t="s">
        <v>105</v>
      </c>
      <c r="P1532" s="53"/>
      <c r="Q1532" s="56" t="s">
        <v>105</v>
      </c>
      <c r="R1532" s="53"/>
      <c r="S1532" s="53"/>
      <c r="T1532" s="53"/>
      <c r="U1532" s="53"/>
      <c r="V1532" s="57" t="s">
        <v>105</v>
      </c>
      <c r="W1532" s="53"/>
      <c r="X1532" s="53"/>
      <c r="Y1532" s="57" t="s">
        <v>105</v>
      </c>
      <c r="Z1532" s="57" t="s">
        <v>105</v>
      </c>
      <c r="AA1532" s="53"/>
      <c r="AB1532" s="53" t="s">
        <v>117</v>
      </c>
      <c r="AC1532" s="53" t="s">
        <v>4715</v>
      </c>
      <c r="AD1532" s="53" t="s">
        <v>108</v>
      </c>
      <c r="AE1532" s="53" t="s">
        <v>4716</v>
      </c>
    </row>
    <row r="1533" spans="1:31" x14ac:dyDescent="0.25">
      <c r="A1533" s="53" t="s">
        <v>4717</v>
      </c>
      <c r="B1533" s="54">
        <v>41333</v>
      </c>
      <c r="C1533" s="53" t="s">
        <v>5964</v>
      </c>
      <c r="D1533" s="54">
        <v>41627</v>
      </c>
      <c r="E1533" s="53"/>
      <c r="F1533" s="53" t="s">
        <v>168</v>
      </c>
      <c r="G1533" s="54">
        <v>42003</v>
      </c>
      <c r="H1533" s="55">
        <v>39080340</v>
      </c>
      <c r="I1533" s="53" t="s">
        <v>872</v>
      </c>
      <c r="J1533" s="54" t="s">
        <v>4972</v>
      </c>
      <c r="K1533" s="55">
        <v>204027050</v>
      </c>
      <c r="L1533" s="56" t="s">
        <v>105</v>
      </c>
      <c r="M1533" s="53"/>
      <c r="N1533" s="53" t="s">
        <v>27</v>
      </c>
      <c r="O1533" s="56">
        <v>42398</v>
      </c>
      <c r="P1533" s="53" t="s">
        <v>30</v>
      </c>
      <c r="Q1533" s="56">
        <v>42846</v>
      </c>
      <c r="R1533" s="53"/>
      <c r="S1533" s="53"/>
      <c r="T1533" s="53"/>
      <c r="U1533" s="53"/>
      <c r="V1533" s="57">
        <v>42913</v>
      </c>
      <c r="W1533" s="53"/>
      <c r="X1533" s="53"/>
      <c r="Y1533" s="57" t="s">
        <v>105</v>
      </c>
      <c r="Z1533" s="57" t="s">
        <v>105</v>
      </c>
      <c r="AA1533" s="53"/>
      <c r="AB1533" s="53" t="s">
        <v>26</v>
      </c>
      <c r="AC1533" s="53" t="s">
        <v>4718</v>
      </c>
      <c r="AD1533" s="53" t="s">
        <v>108</v>
      </c>
      <c r="AE1533" s="53" t="s">
        <v>4719</v>
      </c>
    </row>
    <row r="1534" spans="1:31" x14ac:dyDescent="0.25">
      <c r="A1534" s="53" t="s">
        <v>4720</v>
      </c>
      <c r="B1534" s="54">
        <v>41424</v>
      </c>
      <c r="C1534" s="53" t="s">
        <v>5965</v>
      </c>
      <c r="D1534" s="54">
        <v>41887</v>
      </c>
      <c r="E1534" s="53"/>
      <c r="F1534" s="53" t="s">
        <v>111</v>
      </c>
      <c r="G1534" s="54">
        <v>42003</v>
      </c>
      <c r="H1534" s="55">
        <v>4533600</v>
      </c>
      <c r="I1534" s="53" t="s">
        <v>366</v>
      </c>
      <c r="J1534" s="54" t="s">
        <v>4966</v>
      </c>
      <c r="K1534" s="55">
        <v>50000000</v>
      </c>
      <c r="L1534" s="56" t="s">
        <v>105</v>
      </c>
      <c r="M1534" s="53"/>
      <c r="N1534" s="53"/>
      <c r="O1534" s="56" t="s">
        <v>105</v>
      </c>
      <c r="P1534" s="53"/>
      <c r="Q1534" s="56" t="s">
        <v>105</v>
      </c>
      <c r="R1534" s="53"/>
      <c r="S1534" s="53"/>
      <c r="T1534" s="53"/>
      <c r="U1534" s="53"/>
      <c r="V1534" s="57" t="s">
        <v>105</v>
      </c>
      <c r="W1534" s="53"/>
      <c r="X1534" s="53"/>
      <c r="Y1534" s="57" t="s">
        <v>105</v>
      </c>
      <c r="Z1534" s="57" t="s">
        <v>105</v>
      </c>
      <c r="AA1534" s="53"/>
      <c r="AB1534" s="53" t="s">
        <v>117</v>
      </c>
      <c r="AC1534" s="53" t="s">
        <v>4721</v>
      </c>
      <c r="AD1534" s="53" t="s">
        <v>108</v>
      </c>
      <c r="AE1534" s="53" t="s">
        <v>4722</v>
      </c>
    </row>
    <row r="1535" spans="1:31" x14ac:dyDescent="0.25">
      <c r="A1535" s="53" t="s">
        <v>4723</v>
      </c>
      <c r="B1535" s="54">
        <v>41379</v>
      </c>
      <c r="C1535" s="53" t="s">
        <v>5966</v>
      </c>
      <c r="D1535" s="54">
        <v>42219</v>
      </c>
      <c r="E1535" s="53"/>
      <c r="F1535" s="53" t="s">
        <v>103</v>
      </c>
      <c r="G1535" s="54">
        <v>42368</v>
      </c>
      <c r="H1535" s="55">
        <v>324800000</v>
      </c>
      <c r="I1535" s="53" t="s">
        <v>116</v>
      </c>
      <c r="J1535" s="54" t="s">
        <v>5967</v>
      </c>
      <c r="K1535" s="55">
        <v>666549100</v>
      </c>
      <c r="L1535" s="56" t="s">
        <v>105</v>
      </c>
      <c r="M1535" s="53"/>
      <c r="N1535" s="53"/>
      <c r="O1535" s="56" t="s">
        <v>105</v>
      </c>
      <c r="P1535" s="53"/>
      <c r="Q1535" s="56" t="s">
        <v>105</v>
      </c>
      <c r="R1535" s="53"/>
      <c r="S1535" s="53"/>
      <c r="T1535" s="53"/>
      <c r="U1535" s="53"/>
      <c r="V1535" s="57" t="s">
        <v>105</v>
      </c>
      <c r="W1535" s="53"/>
      <c r="X1535" s="53"/>
      <c r="Y1535" s="57" t="s">
        <v>105</v>
      </c>
      <c r="Z1535" s="57" t="s">
        <v>105</v>
      </c>
      <c r="AA1535" s="53"/>
      <c r="AB1535" s="53" t="s">
        <v>117</v>
      </c>
      <c r="AC1535" s="53" t="s">
        <v>4724</v>
      </c>
      <c r="AD1535" s="53" t="s">
        <v>108</v>
      </c>
      <c r="AE1535" s="53" t="s">
        <v>4725</v>
      </c>
    </row>
    <row r="1536" spans="1:31" x14ac:dyDescent="0.25">
      <c r="A1536" s="53" t="s">
        <v>4726</v>
      </c>
      <c r="B1536" s="54">
        <v>41445</v>
      </c>
      <c r="C1536" s="53" t="s">
        <v>5968</v>
      </c>
      <c r="D1536" s="54">
        <v>42180</v>
      </c>
      <c r="E1536" s="53"/>
      <c r="F1536" s="53" t="s">
        <v>111</v>
      </c>
      <c r="G1536" s="54">
        <v>42368</v>
      </c>
      <c r="H1536" s="55">
        <v>4976521688</v>
      </c>
      <c r="I1536" s="53" t="s">
        <v>335</v>
      </c>
      <c r="J1536" s="54" t="s">
        <v>4966</v>
      </c>
      <c r="K1536" s="55"/>
      <c r="L1536" s="56" t="s">
        <v>105</v>
      </c>
      <c r="M1536" s="53"/>
      <c r="N1536" s="53"/>
      <c r="O1536" s="56" t="s">
        <v>105</v>
      </c>
      <c r="P1536" s="53"/>
      <c r="Q1536" s="56" t="s">
        <v>105</v>
      </c>
      <c r="R1536" s="53"/>
      <c r="S1536" s="53"/>
      <c r="T1536" s="53"/>
      <c r="U1536" s="53"/>
      <c r="V1536" s="57" t="s">
        <v>105</v>
      </c>
      <c r="W1536" s="53"/>
      <c r="X1536" s="53"/>
      <c r="Y1536" s="57" t="s">
        <v>105</v>
      </c>
      <c r="Z1536" s="57" t="s">
        <v>105</v>
      </c>
      <c r="AA1536" s="53"/>
      <c r="AB1536" s="53" t="s">
        <v>117</v>
      </c>
      <c r="AC1536" s="53" t="s">
        <v>4727</v>
      </c>
      <c r="AD1536" s="53" t="s">
        <v>108</v>
      </c>
      <c r="AE1536" s="53" t="s">
        <v>4728</v>
      </c>
    </row>
    <row r="1537" spans="1:31" x14ac:dyDescent="0.25">
      <c r="A1537" s="53" t="s">
        <v>4729</v>
      </c>
      <c r="B1537" s="54">
        <v>42199</v>
      </c>
      <c r="C1537" s="53"/>
      <c r="D1537" s="54">
        <v>42405</v>
      </c>
      <c r="E1537" s="53"/>
      <c r="F1537" s="53" t="s">
        <v>125</v>
      </c>
      <c r="G1537" s="54">
        <v>42766</v>
      </c>
      <c r="H1537" s="55">
        <v>3466988472</v>
      </c>
      <c r="I1537" s="53" t="s">
        <v>126</v>
      </c>
      <c r="J1537" s="54" t="s">
        <v>5969</v>
      </c>
      <c r="K1537" s="55">
        <v>5800000000</v>
      </c>
      <c r="L1537" s="56" t="s">
        <v>105</v>
      </c>
      <c r="M1537" s="53"/>
      <c r="N1537" s="53"/>
      <c r="O1537" s="56" t="s">
        <v>105</v>
      </c>
      <c r="P1537" s="53"/>
      <c r="Q1537" s="56" t="s">
        <v>105</v>
      </c>
      <c r="R1537" s="53"/>
      <c r="S1537" s="53"/>
      <c r="T1537" s="53"/>
      <c r="U1537" s="53"/>
      <c r="V1537" s="57" t="s">
        <v>105</v>
      </c>
      <c r="W1537" s="53"/>
      <c r="X1537" s="53"/>
      <c r="Y1537" s="57" t="s">
        <v>105</v>
      </c>
      <c r="Z1537" s="57" t="s">
        <v>105</v>
      </c>
      <c r="AA1537" s="53"/>
      <c r="AB1537" s="53" t="s">
        <v>117</v>
      </c>
      <c r="AC1537" s="53" t="s">
        <v>4730</v>
      </c>
      <c r="AD1537" s="53" t="s">
        <v>108</v>
      </c>
      <c r="AE1537" s="53" t="s">
        <v>4731</v>
      </c>
    </row>
    <row r="1538" spans="1:31" x14ac:dyDescent="0.25">
      <c r="A1538" s="53" t="s">
        <v>4732</v>
      </c>
      <c r="B1538" s="54">
        <v>41729</v>
      </c>
      <c r="C1538" s="53"/>
      <c r="D1538" s="54">
        <v>41537</v>
      </c>
      <c r="E1538" s="53"/>
      <c r="F1538" s="53" t="s">
        <v>111</v>
      </c>
      <c r="G1538" s="54">
        <v>41729</v>
      </c>
      <c r="H1538" s="55">
        <v>48123623</v>
      </c>
      <c r="I1538" s="53" t="s">
        <v>597</v>
      </c>
      <c r="J1538" s="54" t="s">
        <v>4966</v>
      </c>
      <c r="K1538" s="55">
        <v>11410000</v>
      </c>
      <c r="L1538" s="56" t="s">
        <v>105</v>
      </c>
      <c r="M1538" s="53"/>
      <c r="N1538" s="53"/>
      <c r="O1538" s="56" t="s">
        <v>105</v>
      </c>
      <c r="P1538" s="53"/>
      <c r="Q1538" s="56" t="s">
        <v>105</v>
      </c>
      <c r="R1538" s="53"/>
      <c r="S1538" s="53"/>
      <c r="T1538" s="53"/>
      <c r="U1538" s="53"/>
      <c r="V1538" s="57" t="s">
        <v>105</v>
      </c>
      <c r="W1538" s="53"/>
      <c r="X1538" s="53"/>
      <c r="Y1538" s="57" t="s">
        <v>105</v>
      </c>
      <c r="Z1538" s="57" t="s">
        <v>105</v>
      </c>
      <c r="AA1538" s="53"/>
      <c r="AB1538" s="53" t="s">
        <v>117</v>
      </c>
      <c r="AC1538" s="53" t="s">
        <v>4733</v>
      </c>
      <c r="AD1538" s="53" t="s">
        <v>108</v>
      </c>
      <c r="AE1538" s="53" t="s">
        <v>4734</v>
      </c>
    </row>
    <row r="1539" spans="1:31" x14ac:dyDescent="0.25">
      <c r="A1539" s="53" t="s">
        <v>4735</v>
      </c>
      <c r="B1539" s="54">
        <v>40931</v>
      </c>
      <c r="C1539" s="53" t="s">
        <v>5970</v>
      </c>
      <c r="D1539" s="54">
        <v>41519</v>
      </c>
      <c r="E1539" s="53"/>
      <c r="F1539" s="53" t="s">
        <v>168</v>
      </c>
      <c r="G1539" s="54">
        <v>41729</v>
      </c>
      <c r="H1539" s="55">
        <v>8518800</v>
      </c>
      <c r="I1539" s="53" t="s">
        <v>169</v>
      </c>
      <c r="J1539" s="54" t="s">
        <v>4966</v>
      </c>
      <c r="K1539" s="55">
        <v>125459580</v>
      </c>
      <c r="L1539" s="56" t="s">
        <v>105</v>
      </c>
      <c r="M1539" s="53"/>
      <c r="N1539" s="53"/>
      <c r="O1539" s="56" t="s">
        <v>105</v>
      </c>
      <c r="P1539" s="53"/>
      <c r="Q1539" s="56" t="s">
        <v>105</v>
      </c>
      <c r="R1539" s="53"/>
      <c r="S1539" s="53"/>
      <c r="T1539" s="53"/>
      <c r="U1539" s="53"/>
      <c r="V1539" s="57" t="s">
        <v>105</v>
      </c>
      <c r="W1539" s="53"/>
      <c r="X1539" s="53"/>
      <c r="Y1539" s="57" t="s">
        <v>105</v>
      </c>
      <c r="Z1539" s="57" t="s">
        <v>105</v>
      </c>
      <c r="AA1539" s="53"/>
      <c r="AB1539" s="53" t="s">
        <v>117</v>
      </c>
      <c r="AC1539" s="53" t="s">
        <v>4736</v>
      </c>
      <c r="AD1539" s="53" t="s">
        <v>108</v>
      </c>
      <c r="AE1539" s="53" t="s">
        <v>4737</v>
      </c>
    </row>
    <row r="1540" spans="1:31" x14ac:dyDescent="0.25">
      <c r="A1540" s="53" t="s">
        <v>4738</v>
      </c>
      <c r="B1540" s="54">
        <v>41173</v>
      </c>
      <c r="C1540" s="53" t="s">
        <v>5971</v>
      </c>
      <c r="D1540" s="54">
        <v>41961</v>
      </c>
      <c r="E1540" s="53"/>
      <c r="F1540" s="53" t="s">
        <v>134</v>
      </c>
      <c r="G1540" s="54">
        <v>42094</v>
      </c>
      <c r="H1540" s="55">
        <v>21834941</v>
      </c>
      <c r="I1540" s="53" t="s">
        <v>177</v>
      </c>
      <c r="J1540" s="54" t="s">
        <v>4966</v>
      </c>
      <c r="K1540" s="55"/>
      <c r="L1540" s="56" t="s">
        <v>105</v>
      </c>
      <c r="M1540" s="53"/>
      <c r="N1540" s="53"/>
      <c r="O1540" s="56" t="s">
        <v>105</v>
      </c>
      <c r="P1540" s="53"/>
      <c r="Q1540" s="56" t="s">
        <v>105</v>
      </c>
      <c r="R1540" s="53"/>
      <c r="S1540" s="53"/>
      <c r="T1540" s="53"/>
      <c r="U1540" s="53"/>
      <c r="V1540" s="57" t="s">
        <v>105</v>
      </c>
      <c r="W1540" s="53"/>
      <c r="X1540" s="53"/>
      <c r="Y1540" s="57" t="s">
        <v>105</v>
      </c>
      <c r="Z1540" s="57" t="s">
        <v>105</v>
      </c>
      <c r="AA1540" s="53"/>
      <c r="AB1540" s="53" t="s">
        <v>117</v>
      </c>
      <c r="AC1540" s="53" t="s">
        <v>4739</v>
      </c>
      <c r="AD1540" s="53" t="s">
        <v>108</v>
      </c>
      <c r="AE1540" s="53" t="s">
        <v>4740</v>
      </c>
    </row>
    <row r="1541" spans="1:31" x14ac:dyDescent="0.25">
      <c r="A1541" s="53" t="s">
        <v>4741</v>
      </c>
      <c r="B1541" s="54">
        <v>41866</v>
      </c>
      <c r="C1541" s="53"/>
      <c r="D1541" s="54">
        <v>41876</v>
      </c>
      <c r="E1541" s="53"/>
      <c r="F1541" s="53" t="s">
        <v>103</v>
      </c>
      <c r="G1541" s="54">
        <v>42094</v>
      </c>
      <c r="H1541" s="55">
        <v>255962539</v>
      </c>
      <c r="I1541" s="53" t="s">
        <v>1208</v>
      </c>
      <c r="J1541" s="54" t="s">
        <v>4966</v>
      </c>
      <c r="K1541" s="55"/>
      <c r="L1541" s="56" t="s">
        <v>105</v>
      </c>
      <c r="M1541" s="53"/>
      <c r="N1541" s="53"/>
      <c r="O1541" s="56" t="s">
        <v>105</v>
      </c>
      <c r="P1541" s="53"/>
      <c r="Q1541" s="56" t="s">
        <v>105</v>
      </c>
      <c r="R1541" s="53"/>
      <c r="S1541" s="53"/>
      <c r="T1541" s="53"/>
      <c r="U1541" s="53"/>
      <c r="V1541" s="57" t="s">
        <v>105</v>
      </c>
      <c r="W1541" s="53"/>
      <c r="X1541" s="53"/>
      <c r="Y1541" s="57" t="s">
        <v>105</v>
      </c>
      <c r="Z1541" s="57" t="s">
        <v>105</v>
      </c>
      <c r="AA1541" s="53"/>
      <c r="AB1541" s="53" t="s">
        <v>117</v>
      </c>
      <c r="AC1541" s="53" t="s">
        <v>4742</v>
      </c>
      <c r="AD1541" s="53" t="s">
        <v>108</v>
      </c>
      <c r="AE1541" s="53" t="s">
        <v>4743</v>
      </c>
    </row>
    <row r="1542" spans="1:31" x14ac:dyDescent="0.25">
      <c r="A1542" s="53" t="s">
        <v>4744</v>
      </c>
      <c r="B1542" s="54" t="s">
        <v>4745</v>
      </c>
      <c r="C1542" s="53"/>
      <c r="D1542" s="54">
        <v>41876</v>
      </c>
      <c r="E1542" s="53" t="s">
        <v>4746</v>
      </c>
      <c r="F1542" s="53" t="s">
        <v>103</v>
      </c>
      <c r="G1542" s="54">
        <v>42094</v>
      </c>
      <c r="H1542" s="55">
        <v>8587580</v>
      </c>
      <c r="I1542" s="53" t="s">
        <v>104</v>
      </c>
      <c r="J1542" s="54" t="s">
        <v>4966</v>
      </c>
      <c r="K1542" s="55"/>
      <c r="L1542" s="56" t="s">
        <v>105</v>
      </c>
      <c r="M1542" s="53"/>
      <c r="N1542" s="53"/>
      <c r="O1542" s="56" t="s">
        <v>105</v>
      </c>
      <c r="P1542" s="53"/>
      <c r="Q1542" s="56" t="s">
        <v>105</v>
      </c>
      <c r="R1542" s="53"/>
      <c r="S1542" s="53"/>
      <c r="T1542" s="53"/>
      <c r="U1542" s="53"/>
      <c r="V1542" s="57" t="s">
        <v>105</v>
      </c>
      <c r="W1542" s="53"/>
      <c r="X1542" s="53"/>
      <c r="Y1542" s="57" t="s">
        <v>105</v>
      </c>
      <c r="Z1542" s="57" t="s">
        <v>105</v>
      </c>
      <c r="AA1542" s="53"/>
      <c r="AB1542" s="53" t="s">
        <v>117</v>
      </c>
      <c r="AC1542" s="53" t="s">
        <v>4747</v>
      </c>
      <c r="AD1542" s="53" t="s">
        <v>114</v>
      </c>
      <c r="AE1542" s="53" t="s">
        <v>4746</v>
      </c>
    </row>
    <row r="1543" spans="1:31" x14ac:dyDescent="0.25">
      <c r="A1543" s="53" t="s">
        <v>4748</v>
      </c>
      <c r="B1543" s="54">
        <v>2011</v>
      </c>
      <c r="C1543" s="53"/>
      <c r="D1543" s="54">
        <v>41969</v>
      </c>
      <c r="E1543" s="53"/>
      <c r="F1543" s="53" t="s">
        <v>103</v>
      </c>
      <c r="G1543" s="54">
        <v>42094</v>
      </c>
      <c r="H1543" s="55">
        <v>942175777</v>
      </c>
      <c r="I1543" s="53" t="s">
        <v>104</v>
      </c>
      <c r="J1543" s="54" t="s">
        <v>4966</v>
      </c>
      <c r="K1543" s="55"/>
      <c r="L1543" s="56" t="s">
        <v>105</v>
      </c>
      <c r="M1543" s="53"/>
      <c r="N1543" s="53"/>
      <c r="O1543" s="56" t="s">
        <v>105</v>
      </c>
      <c r="P1543" s="53"/>
      <c r="Q1543" s="56" t="s">
        <v>105</v>
      </c>
      <c r="R1543" s="53"/>
      <c r="S1543" s="53"/>
      <c r="T1543" s="53"/>
      <c r="U1543" s="53"/>
      <c r="V1543" s="57" t="s">
        <v>105</v>
      </c>
      <c r="W1543" s="53"/>
      <c r="X1543" s="53"/>
      <c r="Y1543" s="57" t="s">
        <v>105</v>
      </c>
      <c r="Z1543" s="57" t="s">
        <v>105</v>
      </c>
      <c r="AA1543" s="53"/>
      <c r="AB1543" s="53" t="s">
        <v>117</v>
      </c>
      <c r="AC1543" s="53" t="s">
        <v>4749</v>
      </c>
      <c r="AD1543" s="53" t="s">
        <v>108</v>
      </c>
      <c r="AE1543" s="53" t="s">
        <v>4750</v>
      </c>
    </row>
    <row r="1544" spans="1:31" x14ac:dyDescent="0.25">
      <c r="A1544" s="53" t="s">
        <v>4751</v>
      </c>
      <c r="B1544" s="54">
        <v>41820</v>
      </c>
      <c r="C1544" s="53"/>
      <c r="D1544" s="54">
        <v>41906</v>
      </c>
      <c r="E1544" s="53"/>
      <c r="F1544" s="53" t="s">
        <v>134</v>
      </c>
      <c r="G1544" s="54">
        <v>42094</v>
      </c>
      <c r="H1544" s="55">
        <v>318642004</v>
      </c>
      <c r="I1544" s="53" t="s">
        <v>306</v>
      </c>
      <c r="J1544" s="54" t="s">
        <v>4966</v>
      </c>
      <c r="K1544" s="55"/>
      <c r="L1544" s="56" t="s">
        <v>105</v>
      </c>
      <c r="M1544" s="53"/>
      <c r="N1544" s="53"/>
      <c r="O1544" s="56" t="s">
        <v>105</v>
      </c>
      <c r="P1544" s="53"/>
      <c r="Q1544" s="56" t="s">
        <v>105</v>
      </c>
      <c r="R1544" s="53"/>
      <c r="S1544" s="53"/>
      <c r="T1544" s="53"/>
      <c r="U1544" s="53"/>
      <c r="V1544" s="57" t="s">
        <v>105</v>
      </c>
      <c r="W1544" s="53"/>
      <c r="X1544" s="53"/>
      <c r="Y1544" s="57" t="s">
        <v>105</v>
      </c>
      <c r="Z1544" s="57" t="s">
        <v>105</v>
      </c>
      <c r="AA1544" s="53"/>
      <c r="AB1544" s="53" t="s">
        <v>117</v>
      </c>
      <c r="AC1544" s="53" t="s">
        <v>4752</v>
      </c>
      <c r="AD1544" s="53" t="s">
        <v>108</v>
      </c>
      <c r="AE1544" s="53" t="s">
        <v>4753</v>
      </c>
    </row>
    <row r="1545" spans="1:31" x14ac:dyDescent="0.25">
      <c r="A1545" s="53" t="s">
        <v>4754</v>
      </c>
      <c r="B1545" s="54">
        <v>40630</v>
      </c>
      <c r="C1545" s="53" t="s">
        <v>5972</v>
      </c>
      <c r="D1545" s="54">
        <v>41843</v>
      </c>
      <c r="E1545" s="53"/>
      <c r="F1545" s="53" t="s">
        <v>125</v>
      </c>
      <c r="G1545" s="54">
        <v>42094</v>
      </c>
      <c r="H1545" s="55">
        <v>189262500</v>
      </c>
      <c r="I1545" s="53" t="s">
        <v>126</v>
      </c>
      <c r="J1545" s="54" t="s">
        <v>4966</v>
      </c>
      <c r="K1545" s="55"/>
      <c r="L1545" s="56" t="s">
        <v>105</v>
      </c>
      <c r="M1545" s="53"/>
      <c r="N1545" s="53"/>
      <c r="O1545" s="56" t="s">
        <v>105</v>
      </c>
      <c r="P1545" s="53"/>
      <c r="Q1545" s="56" t="s">
        <v>105</v>
      </c>
      <c r="R1545" s="53"/>
      <c r="S1545" s="53"/>
      <c r="T1545" s="53"/>
      <c r="U1545" s="53"/>
      <c r="V1545" s="57" t="s">
        <v>105</v>
      </c>
      <c r="W1545" s="53"/>
      <c r="X1545" s="53"/>
      <c r="Y1545" s="57" t="s">
        <v>105</v>
      </c>
      <c r="Z1545" s="57" t="s">
        <v>105</v>
      </c>
      <c r="AA1545" s="53"/>
      <c r="AB1545" s="53" t="s">
        <v>117</v>
      </c>
      <c r="AC1545" s="53" t="s">
        <v>4755</v>
      </c>
      <c r="AD1545" s="53" t="s">
        <v>108</v>
      </c>
      <c r="AE1545" s="53" t="s">
        <v>4756</v>
      </c>
    </row>
    <row r="1546" spans="1:31" x14ac:dyDescent="0.25">
      <c r="A1546" s="53" t="s">
        <v>4757</v>
      </c>
      <c r="B1546" s="54">
        <v>2010</v>
      </c>
      <c r="C1546" s="53"/>
      <c r="D1546" s="54">
        <v>42334</v>
      </c>
      <c r="E1546" s="53"/>
      <c r="F1546" s="53" t="s">
        <v>103</v>
      </c>
      <c r="G1546" s="54">
        <v>42094</v>
      </c>
      <c r="H1546" s="55">
        <v>128055903</v>
      </c>
      <c r="I1546" s="53" t="s">
        <v>104</v>
      </c>
      <c r="J1546" s="54" t="s">
        <v>4966</v>
      </c>
      <c r="K1546" s="55"/>
      <c r="L1546" s="56" t="s">
        <v>105</v>
      </c>
      <c r="M1546" s="53"/>
      <c r="N1546" s="53"/>
      <c r="O1546" s="56" t="s">
        <v>105</v>
      </c>
      <c r="P1546" s="53"/>
      <c r="Q1546" s="56" t="s">
        <v>105</v>
      </c>
      <c r="R1546" s="53"/>
      <c r="S1546" s="53"/>
      <c r="T1546" s="53"/>
      <c r="U1546" s="53"/>
      <c r="V1546" s="57" t="s">
        <v>105</v>
      </c>
      <c r="W1546" s="53"/>
      <c r="X1546" s="53"/>
      <c r="Y1546" s="57" t="s">
        <v>105</v>
      </c>
      <c r="Z1546" s="57" t="s">
        <v>105</v>
      </c>
      <c r="AA1546" s="53"/>
      <c r="AB1546" s="53" t="s">
        <v>117</v>
      </c>
      <c r="AC1546" s="53" t="s">
        <v>4758</v>
      </c>
      <c r="AD1546" s="53" t="s">
        <v>108</v>
      </c>
      <c r="AE1546" s="53" t="s">
        <v>670</v>
      </c>
    </row>
    <row r="1547" spans="1:31" x14ac:dyDescent="0.25">
      <c r="A1547" s="53" t="s">
        <v>4759</v>
      </c>
      <c r="B1547" s="54">
        <v>41848</v>
      </c>
      <c r="C1547" s="53" t="s">
        <v>5973</v>
      </c>
      <c r="D1547" s="54">
        <v>42026</v>
      </c>
      <c r="E1547" s="53" t="s">
        <v>4760</v>
      </c>
      <c r="F1547" s="53" t="s">
        <v>134</v>
      </c>
      <c r="G1547" s="54">
        <v>42094</v>
      </c>
      <c r="H1547" s="55">
        <v>813840800</v>
      </c>
      <c r="I1547" s="53" t="s">
        <v>135</v>
      </c>
      <c r="J1547" s="54" t="s">
        <v>4966</v>
      </c>
      <c r="K1547" s="55"/>
      <c r="L1547" s="56" t="s">
        <v>105</v>
      </c>
      <c r="M1547" s="53"/>
      <c r="N1547" s="53"/>
      <c r="O1547" s="56" t="s">
        <v>105</v>
      </c>
      <c r="P1547" s="53"/>
      <c r="Q1547" s="56" t="s">
        <v>105</v>
      </c>
      <c r="R1547" s="53"/>
      <c r="S1547" s="53"/>
      <c r="T1547" s="53"/>
      <c r="U1547" s="53"/>
      <c r="V1547" s="57" t="s">
        <v>105</v>
      </c>
      <c r="W1547" s="53"/>
      <c r="X1547" s="53"/>
      <c r="Y1547" s="57" t="s">
        <v>105</v>
      </c>
      <c r="Z1547" s="57" t="s">
        <v>105</v>
      </c>
      <c r="AA1547" s="53"/>
      <c r="AB1547" s="53" t="s">
        <v>117</v>
      </c>
      <c r="AC1547" s="53" t="s">
        <v>4761</v>
      </c>
      <c r="AD1547" s="53" t="s">
        <v>114</v>
      </c>
      <c r="AE1547" s="53" t="s">
        <v>4760</v>
      </c>
    </row>
    <row r="1548" spans="1:31" x14ac:dyDescent="0.25">
      <c r="A1548" s="53" t="s">
        <v>4762</v>
      </c>
      <c r="B1548" s="54">
        <v>41820</v>
      </c>
      <c r="C1548" s="53" t="s">
        <v>5731</v>
      </c>
      <c r="D1548" s="54">
        <v>42102</v>
      </c>
      <c r="E1548" s="53"/>
      <c r="F1548" s="53" t="s">
        <v>103</v>
      </c>
      <c r="G1548" s="54">
        <v>42460</v>
      </c>
      <c r="H1548" s="55">
        <v>138551610</v>
      </c>
      <c r="I1548" s="53" t="s">
        <v>4763</v>
      </c>
      <c r="J1548" s="54" t="s">
        <v>4966</v>
      </c>
      <c r="K1548" s="55"/>
      <c r="L1548" s="56" t="s">
        <v>105</v>
      </c>
      <c r="M1548" s="53"/>
      <c r="N1548" s="53"/>
      <c r="O1548" s="56" t="s">
        <v>105</v>
      </c>
      <c r="P1548" s="53"/>
      <c r="Q1548" s="56" t="s">
        <v>105</v>
      </c>
      <c r="R1548" s="53"/>
      <c r="S1548" s="53"/>
      <c r="T1548" s="53"/>
      <c r="U1548" s="53"/>
      <c r="V1548" s="57" t="s">
        <v>105</v>
      </c>
      <c r="W1548" s="53"/>
      <c r="X1548" s="53"/>
      <c r="Y1548" s="57" t="s">
        <v>105</v>
      </c>
      <c r="Z1548" s="57" t="s">
        <v>105</v>
      </c>
      <c r="AA1548" s="53"/>
      <c r="AB1548" s="53" t="s">
        <v>117</v>
      </c>
      <c r="AC1548" s="53" t="s">
        <v>4764</v>
      </c>
      <c r="AD1548" s="53" t="s">
        <v>108</v>
      </c>
      <c r="AE1548" s="53" t="s">
        <v>4765</v>
      </c>
    </row>
    <row r="1549" spans="1:31" x14ac:dyDescent="0.25">
      <c r="A1549" s="53" t="s">
        <v>4766</v>
      </c>
      <c r="B1549" s="54">
        <v>41590</v>
      </c>
      <c r="C1549" s="53"/>
      <c r="D1549" s="54">
        <v>42415</v>
      </c>
      <c r="E1549" s="53"/>
      <c r="F1549" s="53" t="s">
        <v>134</v>
      </c>
      <c r="G1549" s="54">
        <v>42460</v>
      </c>
      <c r="H1549" s="55">
        <v>211107968</v>
      </c>
      <c r="I1549" s="53" t="s">
        <v>1063</v>
      </c>
      <c r="J1549" s="54" t="s">
        <v>4966</v>
      </c>
      <c r="K1549" s="55"/>
      <c r="L1549" s="56" t="s">
        <v>105</v>
      </c>
      <c r="M1549" s="53"/>
      <c r="N1549" s="53"/>
      <c r="O1549" s="56" t="s">
        <v>105</v>
      </c>
      <c r="P1549" s="53"/>
      <c r="Q1549" s="56" t="s">
        <v>105</v>
      </c>
      <c r="R1549" s="53"/>
      <c r="S1549" s="53"/>
      <c r="T1549" s="53"/>
      <c r="U1549" s="53"/>
      <c r="V1549" s="57" t="s">
        <v>105</v>
      </c>
      <c r="W1549" s="53"/>
      <c r="X1549" s="53"/>
      <c r="Y1549" s="57" t="s">
        <v>105</v>
      </c>
      <c r="Z1549" s="57" t="s">
        <v>105</v>
      </c>
      <c r="AA1549" s="53"/>
      <c r="AB1549" s="53" t="s">
        <v>117</v>
      </c>
      <c r="AC1549" s="53" t="s">
        <v>4767</v>
      </c>
      <c r="AD1549" s="53" t="s">
        <v>108</v>
      </c>
      <c r="AE1549" s="53" t="s">
        <v>4768</v>
      </c>
    </row>
    <row r="1550" spans="1:31" x14ac:dyDescent="0.25">
      <c r="A1550" s="53" t="s">
        <v>4769</v>
      </c>
      <c r="B1550" s="54" t="s">
        <v>4770</v>
      </c>
      <c r="C1550" s="53" t="s">
        <v>5974</v>
      </c>
      <c r="D1550" s="54">
        <v>42460</v>
      </c>
      <c r="E1550" s="53"/>
      <c r="F1550" s="53" t="s">
        <v>147</v>
      </c>
      <c r="G1550" s="54">
        <v>42460</v>
      </c>
      <c r="H1550" s="55">
        <v>91949859922</v>
      </c>
      <c r="I1550" s="53" t="s">
        <v>469</v>
      </c>
      <c r="J1550" s="54" t="s">
        <v>4974</v>
      </c>
      <c r="K1550" s="55">
        <v>3000000000</v>
      </c>
      <c r="L1550" s="56" t="s">
        <v>887</v>
      </c>
      <c r="M1550" s="53">
        <v>0</v>
      </c>
      <c r="N1550" s="53" t="s">
        <v>27</v>
      </c>
      <c r="O1550" s="56">
        <v>42824</v>
      </c>
      <c r="P1550" s="53" t="s">
        <v>29</v>
      </c>
      <c r="Q1550" s="56">
        <v>43028</v>
      </c>
      <c r="R1550" s="53"/>
      <c r="S1550" s="53"/>
      <c r="T1550" s="53"/>
      <c r="U1550" s="53"/>
      <c r="V1550" s="57" t="s">
        <v>105</v>
      </c>
      <c r="W1550" s="53"/>
      <c r="X1550" s="53"/>
      <c r="Y1550" s="57" t="s">
        <v>105</v>
      </c>
      <c r="Z1550" s="57" t="s">
        <v>105</v>
      </c>
      <c r="AA1550" s="53"/>
      <c r="AB1550" s="53" t="s">
        <v>117</v>
      </c>
      <c r="AC1550" s="53" t="s">
        <v>4771</v>
      </c>
      <c r="AD1550" s="53" t="s">
        <v>108</v>
      </c>
      <c r="AE1550" s="53" t="s">
        <v>4772</v>
      </c>
    </row>
    <row r="1551" spans="1:31" x14ac:dyDescent="0.25">
      <c r="A1551" s="53" t="s">
        <v>4773</v>
      </c>
      <c r="B1551" s="54">
        <v>40095</v>
      </c>
      <c r="C1551" s="53" t="s">
        <v>5975</v>
      </c>
      <c r="D1551" s="54">
        <v>41137</v>
      </c>
      <c r="E1551" s="53"/>
      <c r="F1551" s="53" t="s">
        <v>134</v>
      </c>
      <c r="G1551" s="54">
        <v>41425</v>
      </c>
      <c r="H1551" s="55">
        <v>201107220</v>
      </c>
      <c r="I1551" s="53" t="s">
        <v>177</v>
      </c>
      <c r="J1551" s="54" t="s">
        <v>4966</v>
      </c>
      <c r="K1551" s="55"/>
      <c r="L1551" s="56" t="s">
        <v>105</v>
      </c>
      <c r="M1551" s="53"/>
      <c r="N1551" s="53"/>
      <c r="O1551" s="56" t="s">
        <v>105</v>
      </c>
      <c r="P1551" s="53"/>
      <c r="Q1551" s="56" t="s">
        <v>105</v>
      </c>
      <c r="R1551" s="53"/>
      <c r="S1551" s="53"/>
      <c r="T1551" s="53"/>
      <c r="U1551" s="53"/>
      <c r="V1551" s="57" t="s">
        <v>105</v>
      </c>
      <c r="W1551" s="53"/>
      <c r="X1551" s="53"/>
      <c r="Y1551" s="57" t="s">
        <v>105</v>
      </c>
      <c r="Z1551" s="57" t="s">
        <v>105</v>
      </c>
      <c r="AA1551" s="53"/>
      <c r="AB1551" s="53" t="s">
        <v>117</v>
      </c>
      <c r="AC1551" s="53" t="s">
        <v>4774</v>
      </c>
      <c r="AD1551" s="53" t="s">
        <v>108</v>
      </c>
      <c r="AE1551" s="53" t="s">
        <v>4775</v>
      </c>
    </row>
    <row r="1552" spans="1:31" x14ac:dyDescent="0.25">
      <c r="A1552" s="53" t="s">
        <v>4776</v>
      </c>
      <c r="B1552" s="54">
        <v>39806</v>
      </c>
      <c r="C1552" s="53" t="s">
        <v>5976</v>
      </c>
      <c r="D1552" s="54">
        <v>41304</v>
      </c>
      <c r="E1552" s="53"/>
      <c r="F1552" s="53" t="s">
        <v>147</v>
      </c>
      <c r="G1552" s="54">
        <v>41425</v>
      </c>
      <c r="H1552" s="55">
        <v>117774702</v>
      </c>
      <c r="I1552" s="53" t="s">
        <v>1638</v>
      </c>
      <c r="J1552" s="54" t="s">
        <v>4966</v>
      </c>
      <c r="K1552" s="55">
        <v>2029153060</v>
      </c>
      <c r="L1552" s="56" t="s">
        <v>105</v>
      </c>
      <c r="M1552" s="53"/>
      <c r="N1552" s="53"/>
      <c r="O1552" s="56" t="s">
        <v>105</v>
      </c>
      <c r="P1552" s="53"/>
      <c r="Q1552" s="56" t="s">
        <v>105</v>
      </c>
      <c r="R1552" s="53"/>
      <c r="S1552" s="53"/>
      <c r="T1552" s="53"/>
      <c r="U1552" s="53"/>
      <c r="V1552" s="57" t="s">
        <v>105</v>
      </c>
      <c r="W1552" s="53"/>
      <c r="X1552" s="53"/>
      <c r="Y1552" s="57" t="s">
        <v>105</v>
      </c>
      <c r="Z1552" s="57" t="s">
        <v>105</v>
      </c>
      <c r="AA1552" s="53"/>
      <c r="AB1552" s="53" t="s">
        <v>117</v>
      </c>
      <c r="AC1552" s="53" t="s">
        <v>4777</v>
      </c>
      <c r="AD1552" s="53" t="s">
        <v>108</v>
      </c>
      <c r="AE1552" s="53" t="s">
        <v>4778</v>
      </c>
    </row>
    <row r="1553" spans="1:31" x14ac:dyDescent="0.25">
      <c r="A1553" s="53" t="s">
        <v>4779</v>
      </c>
      <c r="B1553" s="54">
        <v>40429</v>
      </c>
      <c r="C1553" s="53" t="s">
        <v>5977</v>
      </c>
      <c r="D1553" s="54">
        <v>41248</v>
      </c>
      <c r="E1553" s="53"/>
      <c r="F1553" s="53" t="s">
        <v>134</v>
      </c>
      <c r="G1553" s="54">
        <v>41425</v>
      </c>
      <c r="H1553" s="55">
        <v>55325263</v>
      </c>
      <c r="I1553" s="53" t="s">
        <v>177</v>
      </c>
      <c r="J1553" s="54" t="s">
        <v>4966</v>
      </c>
      <c r="K1553" s="55"/>
      <c r="L1553" s="56" t="s">
        <v>105</v>
      </c>
      <c r="M1553" s="53"/>
      <c r="N1553" s="53" t="s">
        <v>28</v>
      </c>
      <c r="O1553" s="56">
        <v>42247</v>
      </c>
      <c r="P1553" s="53"/>
      <c r="Q1553" s="56" t="s">
        <v>105</v>
      </c>
      <c r="R1553" s="53"/>
      <c r="S1553" s="53"/>
      <c r="T1553" s="53"/>
      <c r="U1553" s="53"/>
      <c r="V1553" s="57" t="s">
        <v>105</v>
      </c>
      <c r="W1553" s="53"/>
      <c r="X1553" s="53"/>
      <c r="Y1553" s="57" t="s">
        <v>105</v>
      </c>
      <c r="Z1553" s="57" t="s">
        <v>105</v>
      </c>
      <c r="AA1553" s="53"/>
      <c r="AB1553" s="53" t="s">
        <v>117</v>
      </c>
      <c r="AC1553" s="53" t="s">
        <v>4780</v>
      </c>
      <c r="AD1553" s="53" t="s">
        <v>108</v>
      </c>
      <c r="AE1553" s="53" t="s">
        <v>4781</v>
      </c>
    </row>
    <row r="1554" spans="1:31" x14ac:dyDescent="0.25">
      <c r="A1554" s="53" t="s">
        <v>4782</v>
      </c>
      <c r="B1554" s="54">
        <v>40086</v>
      </c>
      <c r="C1554" s="53"/>
      <c r="D1554" s="54">
        <v>41393</v>
      </c>
      <c r="E1554" s="53"/>
      <c r="F1554" s="53" t="s">
        <v>134</v>
      </c>
      <c r="G1554" s="54">
        <v>41425</v>
      </c>
      <c r="H1554" s="55">
        <v>7717680</v>
      </c>
      <c r="I1554" s="53" t="s">
        <v>177</v>
      </c>
      <c r="J1554" s="54" t="s">
        <v>4966</v>
      </c>
      <c r="K1554" s="55"/>
      <c r="L1554" s="56" t="s">
        <v>105</v>
      </c>
      <c r="M1554" s="53"/>
      <c r="N1554" s="53"/>
      <c r="O1554" s="56" t="s">
        <v>105</v>
      </c>
      <c r="P1554" s="53"/>
      <c r="Q1554" s="56" t="s">
        <v>105</v>
      </c>
      <c r="R1554" s="53"/>
      <c r="S1554" s="53"/>
      <c r="T1554" s="53"/>
      <c r="U1554" s="53"/>
      <c r="V1554" s="57" t="s">
        <v>105</v>
      </c>
      <c r="W1554" s="53"/>
      <c r="X1554" s="53"/>
      <c r="Y1554" s="57" t="s">
        <v>105</v>
      </c>
      <c r="Z1554" s="57" t="s">
        <v>105</v>
      </c>
      <c r="AA1554" s="53"/>
      <c r="AB1554" s="53" t="s">
        <v>117</v>
      </c>
      <c r="AC1554" s="53" t="s">
        <v>4783</v>
      </c>
      <c r="AD1554" s="53" t="s">
        <v>108</v>
      </c>
      <c r="AE1554" s="53" t="s">
        <v>4784</v>
      </c>
    </row>
    <row r="1555" spans="1:31" x14ac:dyDescent="0.25">
      <c r="A1555" s="53" t="s">
        <v>4785</v>
      </c>
      <c r="B1555" s="54">
        <v>41331</v>
      </c>
      <c r="C1555" s="53" t="s">
        <v>5978</v>
      </c>
      <c r="D1555" s="54">
        <v>42521</v>
      </c>
      <c r="E1555" s="53"/>
      <c r="F1555" s="53" t="s">
        <v>147</v>
      </c>
      <c r="G1555" s="54">
        <v>42521</v>
      </c>
      <c r="H1555" s="55">
        <v>424388675</v>
      </c>
      <c r="I1555" s="53" t="s">
        <v>359</v>
      </c>
      <c r="J1555" s="54" t="s">
        <v>4966</v>
      </c>
      <c r="K1555" s="55"/>
      <c r="L1555" s="56" t="s">
        <v>105</v>
      </c>
      <c r="M1555" s="53"/>
      <c r="N1555" s="53" t="s">
        <v>28</v>
      </c>
      <c r="O1555" s="56">
        <v>42521</v>
      </c>
      <c r="P1555" s="53"/>
      <c r="Q1555" s="56" t="s">
        <v>105</v>
      </c>
      <c r="R1555" s="53"/>
      <c r="S1555" s="53"/>
      <c r="T1555" s="53"/>
      <c r="U1555" s="53"/>
      <c r="V1555" s="57">
        <v>42759</v>
      </c>
      <c r="W1555" s="53"/>
      <c r="X1555" s="53"/>
      <c r="Y1555" s="57" t="s">
        <v>105</v>
      </c>
      <c r="Z1555" s="57" t="s">
        <v>105</v>
      </c>
      <c r="AA1555" s="53"/>
      <c r="AB1555" s="53" t="s">
        <v>182</v>
      </c>
      <c r="AC1555" s="53" t="s">
        <v>4786</v>
      </c>
      <c r="AD1555" s="53" t="s">
        <v>108</v>
      </c>
      <c r="AE1555" s="53" t="s">
        <v>4787</v>
      </c>
    </row>
    <row r="1556" spans="1:31" x14ac:dyDescent="0.25">
      <c r="A1556" s="53" t="s">
        <v>4788</v>
      </c>
      <c r="B1556" s="54">
        <v>41673</v>
      </c>
      <c r="C1556" s="53" t="s">
        <v>5979</v>
      </c>
      <c r="D1556" s="54">
        <v>42397</v>
      </c>
      <c r="E1556" s="53"/>
      <c r="F1556" s="53" t="s">
        <v>134</v>
      </c>
      <c r="G1556" s="54">
        <v>42521</v>
      </c>
      <c r="H1556" s="55">
        <v>17578125</v>
      </c>
      <c r="I1556" s="53" t="s">
        <v>143</v>
      </c>
      <c r="J1556" s="54" t="s">
        <v>4966</v>
      </c>
      <c r="K1556" s="55">
        <v>500000000</v>
      </c>
      <c r="L1556" s="56" t="s">
        <v>105</v>
      </c>
      <c r="M1556" s="53"/>
      <c r="N1556" s="53"/>
      <c r="O1556" s="56" t="s">
        <v>105</v>
      </c>
      <c r="P1556" s="53"/>
      <c r="Q1556" s="56" t="s">
        <v>105</v>
      </c>
      <c r="R1556" s="53"/>
      <c r="S1556" s="53"/>
      <c r="T1556" s="53"/>
      <c r="U1556" s="53"/>
      <c r="V1556" s="57" t="s">
        <v>105</v>
      </c>
      <c r="W1556" s="53"/>
      <c r="X1556" s="53"/>
      <c r="Y1556" s="57" t="s">
        <v>105</v>
      </c>
      <c r="Z1556" s="57" t="s">
        <v>105</v>
      </c>
      <c r="AA1556" s="53"/>
      <c r="AB1556" s="53" t="s">
        <v>117</v>
      </c>
      <c r="AC1556" s="53" t="s">
        <v>4789</v>
      </c>
      <c r="AD1556" s="53" t="s">
        <v>108</v>
      </c>
      <c r="AE1556" s="53" t="s">
        <v>4790</v>
      </c>
    </row>
    <row r="1557" spans="1:31" x14ac:dyDescent="0.25">
      <c r="A1557" s="53" t="s">
        <v>4791</v>
      </c>
      <c r="B1557" s="54" t="s">
        <v>4792</v>
      </c>
      <c r="C1557" s="53"/>
      <c r="D1557" s="54">
        <v>42352</v>
      </c>
      <c r="E1557" s="53"/>
      <c r="F1557" s="53" t="s">
        <v>125</v>
      </c>
      <c r="G1557" s="54">
        <v>42521</v>
      </c>
      <c r="H1557" s="55">
        <v>20445509300</v>
      </c>
      <c r="I1557" s="53" t="s">
        <v>299</v>
      </c>
      <c r="J1557" s="54" t="s">
        <v>4966</v>
      </c>
      <c r="K1557" s="55"/>
      <c r="L1557" s="56" t="s">
        <v>105</v>
      </c>
      <c r="M1557" s="53"/>
      <c r="N1557" s="53" t="s">
        <v>28</v>
      </c>
      <c r="O1557" s="56" t="s">
        <v>105</v>
      </c>
      <c r="P1557" s="53"/>
      <c r="Q1557" s="56" t="s">
        <v>105</v>
      </c>
      <c r="R1557" s="53"/>
      <c r="S1557" s="53"/>
      <c r="T1557" s="53"/>
      <c r="U1557" s="53"/>
      <c r="V1557" s="57" t="s">
        <v>105</v>
      </c>
      <c r="W1557" s="53"/>
      <c r="X1557" s="53"/>
      <c r="Y1557" s="57" t="s">
        <v>105</v>
      </c>
      <c r="Z1557" s="57">
        <v>42776</v>
      </c>
      <c r="AA1557" s="53" t="s">
        <v>5417</v>
      </c>
      <c r="AB1557" s="53" t="s">
        <v>117</v>
      </c>
      <c r="AC1557" s="53" t="s">
        <v>4793</v>
      </c>
      <c r="AD1557" s="53" t="s">
        <v>108</v>
      </c>
      <c r="AE1557" s="53" t="s">
        <v>4794</v>
      </c>
    </row>
    <row r="1558" spans="1:31" x14ac:dyDescent="0.25">
      <c r="A1558" s="53" t="s">
        <v>4795</v>
      </c>
      <c r="B1558" s="54" t="s">
        <v>4796</v>
      </c>
      <c r="C1558" s="53"/>
      <c r="D1558" s="54">
        <v>42403</v>
      </c>
      <c r="E1558" s="53"/>
      <c r="F1558" s="53" t="s">
        <v>125</v>
      </c>
      <c r="G1558" s="54">
        <v>42521</v>
      </c>
      <c r="H1558" s="55">
        <v>41536783700</v>
      </c>
      <c r="I1558" s="53" t="s">
        <v>299</v>
      </c>
      <c r="J1558" s="54" t="s">
        <v>4966</v>
      </c>
      <c r="K1558" s="55">
        <v>3200000000</v>
      </c>
      <c r="L1558" s="56" t="s">
        <v>105</v>
      </c>
      <c r="M1558" s="53"/>
      <c r="N1558" s="53"/>
      <c r="O1558" s="56" t="s">
        <v>105</v>
      </c>
      <c r="P1558" s="53"/>
      <c r="Q1558" s="56" t="s">
        <v>105</v>
      </c>
      <c r="R1558" s="53"/>
      <c r="S1558" s="53"/>
      <c r="T1558" s="53"/>
      <c r="U1558" s="53"/>
      <c r="V1558" s="57" t="s">
        <v>105</v>
      </c>
      <c r="W1558" s="53"/>
      <c r="X1558" s="53"/>
      <c r="Y1558" s="57" t="s">
        <v>105</v>
      </c>
      <c r="Z1558" s="57" t="s">
        <v>105</v>
      </c>
      <c r="AA1558" s="53"/>
      <c r="AB1558" s="53" t="s">
        <v>117</v>
      </c>
      <c r="AC1558" s="53" t="s">
        <v>4797</v>
      </c>
      <c r="AD1558" s="53" t="s">
        <v>108</v>
      </c>
      <c r="AE1558" s="53" t="s">
        <v>4798</v>
      </c>
    </row>
    <row r="1559" spans="1:31" x14ac:dyDescent="0.25">
      <c r="A1559" s="53" t="s">
        <v>4799</v>
      </c>
      <c r="B1559" s="54">
        <v>42270</v>
      </c>
      <c r="C1559" s="53" t="s">
        <v>5980</v>
      </c>
      <c r="D1559" s="54">
        <v>42556</v>
      </c>
      <c r="E1559" s="53"/>
      <c r="F1559" s="53" t="s">
        <v>134</v>
      </c>
      <c r="G1559" s="54">
        <v>42886</v>
      </c>
      <c r="H1559" s="55">
        <v>536782590</v>
      </c>
      <c r="I1559" s="53" t="s">
        <v>135</v>
      </c>
      <c r="J1559" s="54" t="s">
        <v>4966</v>
      </c>
      <c r="K1559" s="55">
        <v>1000000000</v>
      </c>
      <c r="L1559" s="56" t="s">
        <v>105</v>
      </c>
      <c r="M1559" s="53"/>
      <c r="N1559" s="53"/>
      <c r="O1559" s="56" t="s">
        <v>105</v>
      </c>
      <c r="P1559" s="53"/>
      <c r="Q1559" s="56" t="s">
        <v>105</v>
      </c>
      <c r="R1559" s="53"/>
      <c r="S1559" s="53"/>
      <c r="T1559" s="53"/>
      <c r="U1559" s="53"/>
      <c r="V1559" s="57" t="s">
        <v>105</v>
      </c>
      <c r="W1559" s="53"/>
      <c r="X1559" s="53"/>
      <c r="Y1559" s="57" t="s">
        <v>105</v>
      </c>
      <c r="Z1559" s="57" t="s">
        <v>105</v>
      </c>
      <c r="AA1559" s="53"/>
      <c r="AB1559" s="53" t="s">
        <v>117</v>
      </c>
      <c r="AC1559" s="53" t="s">
        <v>4800</v>
      </c>
      <c r="AD1559" s="53" t="s">
        <v>108</v>
      </c>
      <c r="AE1559" s="53" t="s">
        <v>4801</v>
      </c>
    </row>
    <row r="1560" spans="1:31" x14ac:dyDescent="0.25">
      <c r="A1560" s="53" t="s">
        <v>4802</v>
      </c>
      <c r="B1560" s="54">
        <v>42002</v>
      </c>
      <c r="C1560" s="53" t="s">
        <v>5981</v>
      </c>
      <c r="D1560" s="54">
        <v>42160</v>
      </c>
      <c r="E1560" s="53"/>
      <c r="F1560" s="53" t="s">
        <v>147</v>
      </c>
      <c r="G1560" s="54">
        <v>42886</v>
      </c>
      <c r="H1560" s="55">
        <v>32641776164</v>
      </c>
      <c r="I1560" s="53" t="s">
        <v>153</v>
      </c>
      <c r="J1560" s="54" t="s">
        <v>4966</v>
      </c>
      <c r="K1560" s="55">
        <v>500000000</v>
      </c>
      <c r="L1560" s="56" t="s">
        <v>105</v>
      </c>
      <c r="M1560" s="53"/>
      <c r="N1560" s="53"/>
      <c r="O1560" s="56" t="s">
        <v>105</v>
      </c>
      <c r="P1560" s="53"/>
      <c r="Q1560" s="56" t="s">
        <v>105</v>
      </c>
      <c r="R1560" s="53"/>
      <c r="S1560" s="53"/>
      <c r="T1560" s="53"/>
      <c r="U1560" s="53"/>
      <c r="V1560" s="57" t="s">
        <v>105</v>
      </c>
      <c r="W1560" s="53"/>
      <c r="X1560" s="53"/>
      <c r="Y1560" s="57" t="s">
        <v>105</v>
      </c>
      <c r="Z1560" s="57" t="s">
        <v>105</v>
      </c>
      <c r="AA1560" s="53"/>
      <c r="AB1560" s="53" t="s">
        <v>117</v>
      </c>
      <c r="AC1560" s="53" t="s">
        <v>4803</v>
      </c>
      <c r="AD1560" s="53" t="s">
        <v>108</v>
      </c>
      <c r="AE1560" s="53" t="s">
        <v>4804</v>
      </c>
    </row>
    <row r="1561" spans="1:31" x14ac:dyDescent="0.25">
      <c r="A1561" s="53" t="s">
        <v>4805</v>
      </c>
      <c r="B1561" s="54">
        <v>42270</v>
      </c>
      <c r="C1561" s="53" t="s">
        <v>5982</v>
      </c>
      <c r="D1561" s="54">
        <v>42773</v>
      </c>
      <c r="E1561" s="53"/>
      <c r="F1561" s="53" t="s">
        <v>111</v>
      </c>
      <c r="G1561" s="54">
        <v>42886</v>
      </c>
      <c r="H1561" s="55">
        <v>49922718</v>
      </c>
      <c r="I1561" s="53" t="s">
        <v>112</v>
      </c>
      <c r="J1561" s="54" t="s">
        <v>4966</v>
      </c>
      <c r="K1561" s="55"/>
      <c r="L1561" s="56" t="s">
        <v>105</v>
      </c>
      <c r="M1561" s="53"/>
      <c r="N1561" s="53"/>
      <c r="O1561" s="56" t="s">
        <v>105</v>
      </c>
      <c r="P1561" s="53"/>
      <c r="Q1561" s="56" t="s">
        <v>105</v>
      </c>
      <c r="R1561" s="53"/>
      <c r="S1561" s="53"/>
      <c r="T1561" s="53"/>
      <c r="U1561" s="53"/>
      <c r="V1561" s="57" t="s">
        <v>105</v>
      </c>
      <c r="W1561" s="53"/>
      <c r="X1561" s="53"/>
      <c r="Y1561" s="57" t="s">
        <v>105</v>
      </c>
      <c r="Z1561" s="57" t="s">
        <v>105</v>
      </c>
      <c r="AA1561" s="53"/>
      <c r="AB1561" s="53" t="s">
        <v>117</v>
      </c>
      <c r="AC1561" s="53" t="s">
        <v>4806</v>
      </c>
      <c r="AD1561" s="53" t="s">
        <v>108</v>
      </c>
      <c r="AE1561" s="53" t="s">
        <v>4807</v>
      </c>
    </row>
    <row r="1562" spans="1:31" x14ac:dyDescent="0.25">
      <c r="A1562" s="53" t="s">
        <v>4808</v>
      </c>
      <c r="B1562" s="54">
        <v>39233</v>
      </c>
      <c r="C1562" s="53" t="s">
        <v>5983</v>
      </c>
      <c r="D1562" s="54">
        <v>41296</v>
      </c>
      <c r="E1562" s="53"/>
      <c r="F1562" s="53" t="s">
        <v>134</v>
      </c>
      <c r="G1562" s="54">
        <v>41486</v>
      </c>
      <c r="H1562" s="55">
        <v>379460600</v>
      </c>
      <c r="I1562" s="53" t="s">
        <v>177</v>
      </c>
      <c r="J1562" s="54" t="s">
        <v>4966</v>
      </c>
      <c r="K1562" s="55"/>
      <c r="L1562" s="56" t="s">
        <v>105</v>
      </c>
      <c r="M1562" s="53"/>
      <c r="N1562" s="53" t="s">
        <v>28</v>
      </c>
      <c r="O1562" s="56">
        <v>42807</v>
      </c>
      <c r="P1562" s="53"/>
      <c r="Q1562" s="56" t="s">
        <v>105</v>
      </c>
      <c r="R1562" s="53"/>
      <c r="S1562" s="53"/>
      <c r="T1562" s="53"/>
      <c r="U1562" s="53"/>
      <c r="V1562" s="57">
        <v>42858</v>
      </c>
      <c r="W1562" s="53"/>
      <c r="X1562" s="53"/>
      <c r="Y1562" s="57" t="s">
        <v>105</v>
      </c>
      <c r="Z1562" s="57" t="s">
        <v>105</v>
      </c>
      <c r="AA1562" s="53"/>
      <c r="AB1562" s="53" t="s">
        <v>26</v>
      </c>
      <c r="AC1562" s="53" t="s">
        <v>4809</v>
      </c>
      <c r="AD1562" s="53" t="s">
        <v>108</v>
      </c>
      <c r="AE1562" s="53" t="s">
        <v>4810</v>
      </c>
    </row>
    <row r="1563" spans="1:31" x14ac:dyDescent="0.25">
      <c r="A1563" s="53" t="s">
        <v>4811</v>
      </c>
      <c r="B1563" s="54">
        <v>39898</v>
      </c>
      <c r="C1563" s="53" t="s">
        <v>5984</v>
      </c>
      <c r="D1563" s="54">
        <v>41270</v>
      </c>
      <c r="E1563" s="53"/>
      <c r="F1563" s="53" t="s">
        <v>172</v>
      </c>
      <c r="G1563" s="54">
        <v>41486</v>
      </c>
      <c r="H1563" s="55">
        <v>71802133</v>
      </c>
      <c r="I1563" s="53" t="s">
        <v>246</v>
      </c>
      <c r="J1563" s="54" t="s">
        <v>4966</v>
      </c>
      <c r="K1563" s="55"/>
      <c r="L1563" s="56" t="s">
        <v>105</v>
      </c>
      <c r="M1563" s="53"/>
      <c r="N1563" s="53" t="s">
        <v>28</v>
      </c>
      <c r="O1563" s="56">
        <v>42941</v>
      </c>
      <c r="P1563" s="53"/>
      <c r="Q1563" s="56" t="s">
        <v>105</v>
      </c>
      <c r="R1563" s="53"/>
      <c r="S1563" s="53"/>
      <c r="T1563" s="53"/>
      <c r="U1563" s="53"/>
      <c r="V1563" s="57">
        <v>42990</v>
      </c>
      <c r="W1563" s="53"/>
      <c r="X1563" s="53"/>
      <c r="Y1563" s="57" t="s">
        <v>105</v>
      </c>
      <c r="Z1563" s="57" t="s">
        <v>105</v>
      </c>
      <c r="AA1563" s="53"/>
      <c r="AB1563" s="53" t="s">
        <v>26</v>
      </c>
      <c r="AC1563" s="53" t="s">
        <v>4812</v>
      </c>
      <c r="AD1563" s="53" t="s">
        <v>108</v>
      </c>
      <c r="AE1563" s="53" t="s">
        <v>4813</v>
      </c>
    </row>
    <row r="1564" spans="1:31" x14ac:dyDescent="0.25">
      <c r="A1564" s="53" t="s">
        <v>4814</v>
      </c>
      <c r="B1564" s="54">
        <v>41935</v>
      </c>
      <c r="C1564" s="53"/>
      <c r="D1564" s="54">
        <v>41984</v>
      </c>
      <c r="E1564" s="53"/>
      <c r="F1564" s="53" t="s">
        <v>134</v>
      </c>
      <c r="G1564" s="54">
        <v>42216</v>
      </c>
      <c r="H1564" s="55">
        <v>65850038</v>
      </c>
      <c r="I1564" s="53" t="s">
        <v>306</v>
      </c>
      <c r="J1564" s="54" t="s">
        <v>4966</v>
      </c>
      <c r="K1564" s="55">
        <v>1200000000</v>
      </c>
      <c r="L1564" s="56" t="s">
        <v>105</v>
      </c>
      <c r="M1564" s="53"/>
      <c r="N1564" s="53"/>
      <c r="O1564" s="56" t="s">
        <v>105</v>
      </c>
      <c r="P1564" s="53"/>
      <c r="Q1564" s="56" t="s">
        <v>105</v>
      </c>
      <c r="R1564" s="53"/>
      <c r="S1564" s="53"/>
      <c r="T1564" s="53"/>
      <c r="U1564" s="53"/>
      <c r="V1564" s="57" t="s">
        <v>105</v>
      </c>
      <c r="W1564" s="53"/>
      <c r="X1564" s="53"/>
      <c r="Y1564" s="57" t="s">
        <v>105</v>
      </c>
      <c r="Z1564" s="57" t="s">
        <v>105</v>
      </c>
      <c r="AA1564" s="53"/>
      <c r="AB1564" s="53" t="s">
        <v>117</v>
      </c>
      <c r="AC1564" s="53" t="s">
        <v>4815</v>
      </c>
      <c r="AD1564" s="53" t="s">
        <v>108</v>
      </c>
      <c r="AE1564" s="53" t="s">
        <v>4816</v>
      </c>
    </row>
    <row r="1565" spans="1:31" x14ac:dyDescent="0.25">
      <c r="A1565" s="53" t="s">
        <v>4817</v>
      </c>
      <c r="B1565" s="54">
        <v>41935</v>
      </c>
      <c r="C1565" s="53"/>
      <c r="D1565" s="54">
        <v>41906</v>
      </c>
      <c r="E1565" s="53"/>
      <c r="F1565" s="53" t="s">
        <v>134</v>
      </c>
      <c r="G1565" s="54">
        <v>42216</v>
      </c>
      <c r="H1565" s="55">
        <v>399622654</v>
      </c>
      <c r="I1565" s="53" t="s">
        <v>306</v>
      </c>
      <c r="J1565" s="54" t="s">
        <v>4966</v>
      </c>
      <c r="K1565" s="55">
        <v>1200000000</v>
      </c>
      <c r="L1565" s="56" t="s">
        <v>105</v>
      </c>
      <c r="M1565" s="53"/>
      <c r="N1565" s="53"/>
      <c r="O1565" s="56" t="s">
        <v>105</v>
      </c>
      <c r="P1565" s="53"/>
      <c r="Q1565" s="56" t="s">
        <v>105</v>
      </c>
      <c r="R1565" s="53"/>
      <c r="S1565" s="53"/>
      <c r="T1565" s="53"/>
      <c r="U1565" s="53"/>
      <c r="V1565" s="57" t="s">
        <v>105</v>
      </c>
      <c r="W1565" s="53"/>
      <c r="X1565" s="53"/>
      <c r="Y1565" s="57" t="s">
        <v>105</v>
      </c>
      <c r="Z1565" s="57" t="s">
        <v>105</v>
      </c>
      <c r="AA1565" s="53"/>
      <c r="AB1565" s="53" t="s">
        <v>117</v>
      </c>
      <c r="AC1565" s="53" t="s">
        <v>4818</v>
      </c>
      <c r="AD1565" s="53" t="s">
        <v>108</v>
      </c>
      <c r="AE1565" s="53" t="s">
        <v>4819</v>
      </c>
    </row>
    <row r="1566" spans="1:31" x14ac:dyDescent="0.25">
      <c r="A1566" s="53" t="s">
        <v>4820</v>
      </c>
      <c r="B1566" s="54">
        <v>41438</v>
      </c>
      <c r="C1566" s="53"/>
      <c r="D1566" s="54">
        <v>42159</v>
      </c>
      <c r="E1566" s="53"/>
      <c r="F1566" s="53" t="s">
        <v>125</v>
      </c>
      <c r="G1566" s="54">
        <v>42216</v>
      </c>
      <c r="H1566" s="55">
        <v>85759377</v>
      </c>
      <c r="I1566" s="53" t="s">
        <v>583</v>
      </c>
      <c r="J1566" s="54" t="s">
        <v>4966</v>
      </c>
      <c r="K1566" s="55">
        <v>26812397185</v>
      </c>
      <c r="L1566" s="56" t="s">
        <v>105</v>
      </c>
      <c r="M1566" s="53"/>
      <c r="N1566" s="53"/>
      <c r="O1566" s="56" t="s">
        <v>105</v>
      </c>
      <c r="P1566" s="53"/>
      <c r="Q1566" s="56" t="s">
        <v>105</v>
      </c>
      <c r="R1566" s="53"/>
      <c r="S1566" s="53"/>
      <c r="T1566" s="53"/>
      <c r="U1566" s="53"/>
      <c r="V1566" s="57" t="s">
        <v>105</v>
      </c>
      <c r="W1566" s="53"/>
      <c r="X1566" s="53"/>
      <c r="Y1566" s="57" t="s">
        <v>105</v>
      </c>
      <c r="Z1566" s="57" t="s">
        <v>105</v>
      </c>
      <c r="AA1566" s="53"/>
      <c r="AB1566" s="53" t="s">
        <v>117</v>
      </c>
      <c r="AC1566" s="53" t="s">
        <v>4821</v>
      </c>
      <c r="AD1566" s="53" t="s">
        <v>108</v>
      </c>
      <c r="AE1566" s="53" t="s">
        <v>670</v>
      </c>
    </row>
    <row r="1567" spans="1:31" x14ac:dyDescent="0.25">
      <c r="A1567" s="53" t="s">
        <v>4822</v>
      </c>
      <c r="B1567" s="54">
        <v>41946</v>
      </c>
      <c r="C1567" s="53"/>
      <c r="D1567" s="54">
        <v>41906</v>
      </c>
      <c r="E1567" s="53"/>
      <c r="F1567" s="53" t="s">
        <v>134</v>
      </c>
      <c r="G1567" s="54">
        <v>42216</v>
      </c>
      <c r="H1567" s="55">
        <v>278798342</v>
      </c>
      <c r="I1567" s="53" t="s">
        <v>306</v>
      </c>
      <c r="J1567" s="54" t="s">
        <v>4966</v>
      </c>
      <c r="K1567" s="55"/>
      <c r="L1567" s="56" t="s">
        <v>105</v>
      </c>
      <c r="M1567" s="53"/>
      <c r="N1567" s="53"/>
      <c r="O1567" s="56" t="s">
        <v>105</v>
      </c>
      <c r="P1567" s="53"/>
      <c r="Q1567" s="56" t="s">
        <v>105</v>
      </c>
      <c r="R1567" s="53"/>
      <c r="S1567" s="53"/>
      <c r="T1567" s="53"/>
      <c r="U1567" s="53"/>
      <c r="V1567" s="57" t="s">
        <v>105</v>
      </c>
      <c r="W1567" s="53"/>
      <c r="X1567" s="53"/>
      <c r="Y1567" s="57" t="s">
        <v>105</v>
      </c>
      <c r="Z1567" s="57" t="s">
        <v>105</v>
      </c>
      <c r="AA1567" s="53"/>
      <c r="AB1567" s="53" t="s">
        <v>117</v>
      </c>
      <c r="AC1567" s="53" t="s">
        <v>4823</v>
      </c>
      <c r="AD1567" s="53" t="s">
        <v>108</v>
      </c>
      <c r="AE1567" s="53" t="s">
        <v>4824</v>
      </c>
    </row>
    <row r="1568" spans="1:31" x14ac:dyDescent="0.25">
      <c r="A1568" s="53" t="s">
        <v>4825</v>
      </c>
      <c r="B1568" s="54">
        <v>41856</v>
      </c>
      <c r="C1568" s="53" t="s">
        <v>5985</v>
      </c>
      <c r="D1568" s="54">
        <v>41855</v>
      </c>
      <c r="E1568" s="53"/>
      <c r="F1568" s="53" t="s">
        <v>134</v>
      </c>
      <c r="G1568" s="54">
        <v>42216</v>
      </c>
      <c r="H1568" s="55">
        <v>162400000</v>
      </c>
      <c r="I1568" s="53" t="s">
        <v>135</v>
      </c>
      <c r="J1568" s="54" t="s">
        <v>4966</v>
      </c>
      <c r="K1568" s="55">
        <v>46400000</v>
      </c>
      <c r="L1568" s="56" t="s">
        <v>105</v>
      </c>
      <c r="M1568" s="53"/>
      <c r="N1568" s="53"/>
      <c r="O1568" s="56" t="s">
        <v>105</v>
      </c>
      <c r="P1568" s="53"/>
      <c r="Q1568" s="56" t="s">
        <v>105</v>
      </c>
      <c r="R1568" s="53"/>
      <c r="S1568" s="53"/>
      <c r="T1568" s="53"/>
      <c r="U1568" s="53"/>
      <c r="V1568" s="57" t="s">
        <v>105</v>
      </c>
      <c r="W1568" s="53"/>
      <c r="X1568" s="53"/>
      <c r="Y1568" s="57" t="s">
        <v>105</v>
      </c>
      <c r="Z1568" s="57" t="s">
        <v>105</v>
      </c>
      <c r="AA1568" s="53"/>
      <c r="AB1568" s="53" t="s">
        <v>117</v>
      </c>
      <c r="AC1568" s="53" t="s">
        <v>4826</v>
      </c>
      <c r="AD1568" s="53" t="s">
        <v>108</v>
      </c>
      <c r="AE1568" s="53" t="s">
        <v>4827</v>
      </c>
    </row>
    <row r="1569" spans="1:31" x14ac:dyDescent="0.25">
      <c r="A1569" s="53" t="s">
        <v>4828</v>
      </c>
      <c r="B1569" s="54">
        <v>42646</v>
      </c>
      <c r="C1569" s="53"/>
      <c r="D1569" s="54">
        <v>42790</v>
      </c>
      <c r="E1569" s="53"/>
      <c r="F1569" s="53" t="s">
        <v>125</v>
      </c>
      <c r="G1569" s="54">
        <v>42947</v>
      </c>
      <c r="H1569" s="55">
        <v>49163944</v>
      </c>
      <c r="I1569" s="53" t="s">
        <v>295</v>
      </c>
      <c r="J1569" s="54" t="s">
        <v>5629</v>
      </c>
      <c r="K1569" s="55">
        <v>5617583857</v>
      </c>
      <c r="L1569" s="56" t="s">
        <v>105</v>
      </c>
      <c r="M1569" s="53"/>
      <c r="N1569" s="53"/>
      <c r="O1569" s="56" t="s">
        <v>105</v>
      </c>
      <c r="P1569" s="53"/>
      <c r="Q1569" s="56" t="s">
        <v>105</v>
      </c>
      <c r="R1569" s="53"/>
      <c r="S1569" s="53"/>
      <c r="T1569" s="53"/>
      <c r="U1569" s="53"/>
      <c r="V1569" s="57" t="s">
        <v>105</v>
      </c>
      <c r="W1569" s="53"/>
      <c r="X1569" s="53"/>
      <c r="Y1569" s="57" t="s">
        <v>105</v>
      </c>
      <c r="Z1569" s="57" t="s">
        <v>105</v>
      </c>
      <c r="AA1569" s="53"/>
      <c r="AB1569" s="53" t="s">
        <v>117</v>
      </c>
      <c r="AC1569" s="53" t="s">
        <v>4829</v>
      </c>
      <c r="AD1569" s="53" t="s">
        <v>108</v>
      </c>
      <c r="AE1569" s="53" t="s">
        <v>4830</v>
      </c>
    </row>
    <row r="1570" spans="1:31" x14ac:dyDescent="0.25">
      <c r="A1570" s="53" t="s">
        <v>4831</v>
      </c>
      <c r="B1570" s="54">
        <v>42369</v>
      </c>
      <c r="C1570" s="53" t="s">
        <v>5986</v>
      </c>
      <c r="D1570" s="54">
        <v>42773</v>
      </c>
      <c r="E1570" s="53"/>
      <c r="F1570" s="53" t="s">
        <v>111</v>
      </c>
      <c r="G1570" s="54">
        <v>42947</v>
      </c>
      <c r="H1570" s="55">
        <v>14858897</v>
      </c>
      <c r="I1570" s="53" t="s">
        <v>112</v>
      </c>
      <c r="J1570" s="54" t="s">
        <v>5629</v>
      </c>
      <c r="K1570" s="55">
        <v>564113000</v>
      </c>
      <c r="L1570" s="56" t="s">
        <v>105</v>
      </c>
      <c r="M1570" s="53"/>
      <c r="N1570" s="53"/>
      <c r="O1570" s="56" t="s">
        <v>105</v>
      </c>
      <c r="P1570" s="53"/>
      <c r="Q1570" s="56" t="s">
        <v>105</v>
      </c>
      <c r="R1570" s="53"/>
      <c r="S1570" s="53"/>
      <c r="T1570" s="53"/>
      <c r="U1570" s="53"/>
      <c r="V1570" s="57" t="s">
        <v>105</v>
      </c>
      <c r="W1570" s="53"/>
      <c r="X1570" s="53"/>
      <c r="Y1570" s="57" t="s">
        <v>105</v>
      </c>
      <c r="Z1570" s="57" t="s">
        <v>105</v>
      </c>
      <c r="AA1570" s="53"/>
      <c r="AB1570" s="53" t="s">
        <v>117</v>
      </c>
      <c r="AC1570" s="53" t="s">
        <v>4832</v>
      </c>
      <c r="AD1570" s="53" t="s">
        <v>108</v>
      </c>
      <c r="AE1570" s="53" t="s">
        <v>4833</v>
      </c>
    </row>
    <row r="1571" spans="1:31" x14ac:dyDescent="0.25">
      <c r="A1571" s="53" t="s">
        <v>4834</v>
      </c>
      <c r="B1571" s="54">
        <v>40739</v>
      </c>
      <c r="C1571" s="53"/>
      <c r="D1571" s="54">
        <v>42207</v>
      </c>
      <c r="E1571" s="53"/>
      <c r="F1571" s="53" t="s">
        <v>168</v>
      </c>
      <c r="G1571" s="54">
        <v>42247</v>
      </c>
      <c r="H1571" s="55">
        <v>475000000</v>
      </c>
      <c r="I1571" s="53" t="s">
        <v>217</v>
      </c>
      <c r="J1571" s="54" t="s">
        <v>4966</v>
      </c>
      <c r="K1571" s="55">
        <v>116380000</v>
      </c>
      <c r="L1571" s="56" t="s">
        <v>105</v>
      </c>
      <c r="M1571" s="53"/>
      <c r="N1571" s="53"/>
      <c r="O1571" s="56" t="s">
        <v>105</v>
      </c>
      <c r="P1571" s="53"/>
      <c r="Q1571" s="56" t="s">
        <v>105</v>
      </c>
      <c r="R1571" s="53"/>
      <c r="S1571" s="53"/>
      <c r="T1571" s="53"/>
      <c r="U1571" s="53"/>
      <c r="V1571" s="57" t="s">
        <v>105</v>
      </c>
      <c r="W1571" s="53"/>
      <c r="X1571" s="53"/>
      <c r="Y1571" s="57" t="s">
        <v>105</v>
      </c>
      <c r="Z1571" s="57" t="s">
        <v>105</v>
      </c>
      <c r="AA1571" s="53"/>
      <c r="AB1571" s="53" t="s">
        <v>117</v>
      </c>
      <c r="AC1571" s="53" t="s">
        <v>4835</v>
      </c>
      <c r="AD1571" s="53" t="s">
        <v>108</v>
      </c>
      <c r="AE1571" s="53" t="s">
        <v>4836</v>
      </c>
    </row>
    <row r="1572" spans="1:31" x14ac:dyDescent="0.25">
      <c r="A1572" s="53" t="s">
        <v>4837</v>
      </c>
      <c r="B1572" s="54">
        <v>41205</v>
      </c>
      <c r="C1572" s="53"/>
      <c r="D1572" s="54">
        <v>42213</v>
      </c>
      <c r="E1572" s="53"/>
      <c r="F1572" s="53" t="s">
        <v>168</v>
      </c>
      <c r="G1572" s="54">
        <v>42247</v>
      </c>
      <c r="H1572" s="55">
        <v>8181534</v>
      </c>
      <c r="I1572" s="53" t="s">
        <v>819</v>
      </c>
      <c r="J1572" s="54" t="s">
        <v>5987</v>
      </c>
      <c r="K1572" s="55">
        <v>22000000</v>
      </c>
      <c r="L1572" s="56" t="s">
        <v>105</v>
      </c>
      <c r="M1572" s="53"/>
      <c r="N1572" s="53"/>
      <c r="O1572" s="56" t="s">
        <v>105</v>
      </c>
      <c r="P1572" s="53"/>
      <c r="Q1572" s="56" t="s">
        <v>105</v>
      </c>
      <c r="R1572" s="53"/>
      <c r="S1572" s="53"/>
      <c r="T1572" s="53"/>
      <c r="U1572" s="53"/>
      <c r="V1572" s="57" t="s">
        <v>105</v>
      </c>
      <c r="W1572" s="53"/>
      <c r="X1572" s="53"/>
      <c r="Y1572" s="57" t="s">
        <v>105</v>
      </c>
      <c r="Z1572" s="57" t="s">
        <v>105</v>
      </c>
      <c r="AA1572" s="53"/>
      <c r="AB1572" s="53" t="s">
        <v>117</v>
      </c>
      <c r="AC1572" s="53" t="s">
        <v>4838</v>
      </c>
      <c r="AD1572" s="53" t="s">
        <v>108</v>
      </c>
      <c r="AE1572" s="53" t="s">
        <v>4839</v>
      </c>
    </row>
    <row r="1573" spans="1:31" x14ac:dyDescent="0.25">
      <c r="A1573" s="53" t="s">
        <v>4840</v>
      </c>
      <c r="B1573" s="54">
        <v>41639</v>
      </c>
      <c r="C1573" s="53" t="s">
        <v>5988</v>
      </c>
      <c r="D1573" s="54">
        <v>41796</v>
      </c>
      <c r="E1573" s="53"/>
      <c r="F1573" s="53" t="s">
        <v>147</v>
      </c>
      <c r="G1573" s="54">
        <v>42247</v>
      </c>
      <c r="H1573" s="55">
        <v>30926962</v>
      </c>
      <c r="I1573" s="53" t="s">
        <v>153</v>
      </c>
      <c r="J1573" s="54" t="s">
        <v>4966</v>
      </c>
      <c r="K1573" s="55">
        <v>20000000</v>
      </c>
      <c r="L1573" s="56" t="s">
        <v>105</v>
      </c>
      <c r="M1573" s="53"/>
      <c r="N1573" s="53"/>
      <c r="O1573" s="56" t="s">
        <v>105</v>
      </c>
      <c r="P1573" s="53"/>
      <c r="Q1573" s="56" t="s">
        <v>105</v>
      </c>
      <c r="R1573" s="53"/>
      <c r="S1573" s="53"/>
      <c r="T1573" s="53"/>
      <c r="U1573" s="53"/>
      <c r="V1573" s="57" t="s">
        <v>105</v>
      </c>
      <c r="W1573" s="53"/>
      <c r="X1573" s="53"/>
      <c r="Y1573" s="57" t="s">
        <v>105</v>
      </c>
      <c r="Z1573" s="57" t="s">
        <v>105</v>
      </c>
      <c r="AA1573" s="53"/>
      <c r="AB1573" s="53" t="s">
        <v>117</v>
      </c>
      <c r="AC1573" s="53" t="s">
        <v>4841</v>
      </c>
      <c r="AD1573" s="53" t="s">
        <v>108</v>
      </c>
      <c r="AE1573" s="53" t="s">
        <v>4842</v>
      </c>
    </row>
    <row r="1574" spans="1:31" x14ac:dyDescent="0.25">
      <c r="A1574" s="53" t="s">
        <v>4843</v>
      </c>
      <c r="B1574" s="54">
        <v>41563</v>
      </c>
      <c r="C1574" s="53"/>
      <c r="D1574" s="54">
        <v>42158</v>
      </c>
      <c r="E1574" s="53"/>
      <c r="F1574" s="53" t="s">
        <v>111</v>
      </c>
      <c r="G1574" s="54">
        <v>42247</v>
      </c>
      <c r="H1574" s="55">
        <v>28888978</v>
      </c>
      <c r="I1574" s="53" t="s">
        <v>943</v>
      </c>
      <c r="J1574" s="54" t="s">
        <v>4966</v>
      </c>
      <c r="K1574" s="55">
        <v>2000000000</v>
      </c>
      <c r="L1574" s="56" t="s">
        <v>105</v>
      </c>
      <c r="M1574" s="53"/>
      <c r="N1574" s="53"/>
      <c r="O1574" s="56" t="s">
        <v>105</v>
      </c>
      <c r="P1574" s="53"/>
      <c r="Q1574" s="56" t="s">
        <v>105</v>
      </c>
      <c r="R1574" s="53"/>
      <c r="S1574" s="53"/>
      <c r="T1574" s="53"/>
      <c r="U1574" s="53"/>
      <c r="V1574" s="57" t="s">
        <v>105</v>
      </c>
      <c r="W1574" s="53"/>
      <c r="X1574" s="53"/>
      <c r="Y1574" s="57" t="s">
        <v>105</v>
      </c>
      <c r="Z1574" s="57" t="s">
        <v>105</v>
      </c>
      <c r="AA1574" s="53"/>
      <c r="AB1574" s="53" t="s">
        <v>117</v>
      </c>
      <c r="AC1574" s="53" t="s">
        <v>4844</v>
      </c>
      <c r="AD1574" s="53" t="s">
        <v>108</v>
      </c>
      <c r="AE1574" s="53" t="s">
        <v>4845</v>
      </c>
    </row>
    <row r="1575" spans="1:31" x14ac:dyDescent="0.25">
      <c r="A1575" s="53" t="s">
        <v>4846</v>
      </c>
      <c r="B1575" s="54">
        <v>41638</v>
      </c>
      <c r="C1575" s="53"/>
      <c r="D1575" s="54">
        <v>42158</v>
      </c>
      <c r="E1575" s="53"/>
      <c r="F1575" s="53" t="s">
        <v>125</v>
      </c>
      <c r="G1575" s="54">
        <v>42247</v>
      </c>
      <c r="H1575" s="55">
        <v>112387517</v>
      </c>
      <c r="I1575" s="53" t="s">
        <v>126</v>
      </c>
      <c r="J1575" s="54" t="s">
        <v>4966</v>
      </c>
      <c r="K1575" s="55">
        <v>3326037808</v>
      </c>
      <c r="L1575" s="56" t="s">
        <v>105</v>
      </c>
      <c r="M1575" s="53"/>
      <c r="N1575" s="53"/>
      <c r="O1575" s="56" t="s">
        <v>105</v>
      </c>
      <c r="P1575" s="53"/>
      <c r="Q1575" s="56" t="s">
        <v>105</v>
      </c>
      <c r="R1575" s="53"/>
      <c r="S1575" s="53"/>
      <c r="T1575" s="53"/>
      <c r="U1575" s="53"/>
      <c r="V1575" s="57" t="s">
        <v>105</v>
      </c>
      <c r="W1575" s="53"/>
      <c r="X1575" s="53"/>
      <c r="Y1575" s="57" t="s">
        <v>105</v>
      </c>
      <c r="Z1575" s="57" t="s">
        <v>105</v>
      </c>
      <c r="AA1575" s="53"/>
      <c r="AB1575" s="53" t="s">
        <v>117</v>
      </c>
      <c r="AC1575" s="53" t="s">
        <v>4847</v>
      </c>
      <c r="AD1575" s="53" t="s">
        <v>108</v>
      </c>
      <c r="AE1575" s="53" t="s">
        <v>4846</v>
      </c>
    </row>
    <row r="1576" spans="1:31" x14ac:dyDescent="0.25">
      <c r="A1576" s="53" t="s">
        <v>4848</v>
      </c>
      <c r="B1576" s="54">
        <v>41904</v>
      </c>
      <c r="C1576" s="53"/>
      <c r="D1576" s="54">
        <v>42102</v>
      </c>
      <c r="E1576" s="53"/>
      <c r="F1576" s="53" t="s">
        <v>168</v>
      </c>
      <c r="G1576" s="54">
        <v>42247</v>
      </c>
      <c r="H1576" s="55">
        <v>583904072</v>
      </c>
      <c r="I1576" s="53" t="s">
        <v>209</v>
      </c>
      <c r="J1576" s="54" t="s">
        <v>5989</v>
      </c>
      <c r="K1576" s="55">
        <v>596087888</v>
      </c>
      <c r="L1576" s="56" t="s">
        <v>105</v>
      </c>
      <c r="M1576" s="53"/>
      <c r="N1576" s="53"/>
      <c r="O1576" s="56" t="s">
        <v>105</v>
      </c>
      <c r="P1576" s="53"/>
      <c r="Q1576" s="56" t="s">
        <v>105</v>
      </c>
      <c r="R1576" s="53"/>
      <c r="S1576" s="53"/>
      <c r="T1576" s="53"/>
      <c r="U1576" s="53"/>
      <c r="V1576" s="57" t="s">
        <v>105</v>
      </c>
      <c r="W1576" s="53"/>
      <c r="X1576" s="53"/>
      <c r="Y1576" s="57" t="s">
        <v>105</v>
      </c>
      <c r="Z1576" s="57" t="s">
        <v>105</v>
      </c>
      <c r="AA1576" s="53"/>
      <c r="AB1576" s="53" t="s">
        <v>117</v>
      </c>
      <c r="AC1576" s="53" t="s">
        <v>4849</v>
      </c>
      <c r="AD1576" s="53" t="s">
        <v>108</v>
      </c>
      <c r="AE1576" s="53" t="s">
        <v>4850</v>
      </c>
    </row>
    <row r="1577" spans="1:31" x14ac:dyDescent="0.25">
      <c r="A1577" s="53" t="s">
        <v>4851</v>
      </c>
      <c r="B1577" s="54">
        <v>41935</v>
      </c>
      <c r="C1577" s="53"/>
      <c r="D1577" s="54">
        <v>41906</v>
      </c>
      <c r="E1577" s="53"/>
      <c r="F1577" s="53" t="s">
        <v>134</v>
      </c>
      <c r="G1577" s="54">
        <v>42247</v>
      </c>
      <c r="H1577" s="55">
        <v>122060759</v>
      </c>
      <c r="I1577" s="53" t="s">
        <v>306</v>
      </c>
      <c r="J1577" s="54" t="s">
        <v>4966</v>
      </c>
      <c r="K1577" s="55">
        <v>1200000000</v>
      </c>
      <c r="L1577" s="56" t="s">
        <v>105</v>
      </c>
      <c r="M1577" s="53"/>
      <c r="N1577" s="53"/>
      <c r="O1577" s="56" t="s">
        <v>105</v>
      </c>
      <c r="P1577" s="53"/>
      <c r="Q1577" s="56" t="s">
        <v>105</v>
      </c>
      <c r="R1577" s="53"/>
      <c r="S1577" s="53"/>
      <c r="T1577" s="53"/>
      <c r="U1577" s="53"/>
      <c r="V1577" s="57" t="s">
        <v>105</v>
      </c>
      <c r="W1577" s="53"/>
      <c r="X1577" s="53"/>
      <c r="Y1577" s="57" t="s">
        <v>105</v>
      </c>
      <c r="Z1577" s="57" t="s">
        <v>105</v>
      </c>
      <c r="AA1577" s="53"/>
      <c r="AB1577" s="53" t="s">
        <v>117</v>
      </c>
      <c r="AC1577" s="53" t="s">
        <v>4852</v>
      </c>
      <c r="AD1577" s="53" t="s">
        <v>108</v>
      </c>
      <c r="AE1577" s="53" t="s">
        <v>4853</v>
      </c>
    </row>
    <row r="1578" spans="1:31" x14ac:dyDescent="0.25">
      <c r="A1578" s="53" t="s">
        <v>4854</v>
      </c>
      <c r="B1578" s="54">
        <v>41701</v>
      </c>
      <c r="C1578" s="53" t="s">
        <v>5990</v>
      </c>
      <c r="D1578" s="54">
        <v>42613</v>
      </c>
      <c r="E1578" s="53"/>
      <c r="F1578" s="53" t="s">
        <v>134</v>
      </c>
      <c r="G1578" s="54">
        <v>42613</v>
      </c>
      <c r="H1578" s="55">
        <v>52578000</v>
      </c>
      <c r="I1578" s="53" t="s">
        <v>492</v>
      </c>
      <c r="J1578" s="54" t="s">
        <v>5991</v>
      </c>
      <c r="K1578" s="55">
        <v>33014508</v>
      </c>
      <c r="L1578" s="56" t="s">
        <v>105</v>
      </c>
      <c r="M1578" s="53"/>
      <c r="N1578" s="53"/>
      <c r="O1578" s="56" t="s">
        <v>105</v>
      </c>
      <c r="P1578" s="53"/>
      <c r="Q1578" s="56" t="s">
        <v>105</v>
      </c>
      <c r="R1578" s="53"/>
      <c r="S1578" s="53"/>
      <c r="T1578" s="53"/>
      <c r="U1578" s="53"/>
      <c r="V1578" s="57" t="s">
        <v>105</v>
      </c>
      <c r="W1578" s="53"/>
      <c r="X1578" s="53"/>
      <c r="Y1578" s="57" t="s">
        <v>105</v>
      </c>
      <c r="Z1578" s="57" t="s">
        <v>105</v>
      </c>
      <c r="AA1578" s="53"/>
      <c r="AB1578" s="53" t="s">
        <v>117</v>
      </c>
      <c r="AC1578" s="53" t="s">
        <v>4855</v>
      </c>
      <c r="AD1578" s="53" t="s">
        <v>108</v>
      </c>
      <c r="AE1578" s="53" t="s">
        <v>4856</v>
      </c>
    </row>
    <row r="1579" spans="1:31" x14ac:dyDescent="0.25">
      <c r="A1579" s="53" t="s">
        <v>4857</v>
      </c>
      <c r="B1579" s="54">
        <v>41870</v>
      </c>
      <c r="C1579" s="53"/>
      <c r="D1579" s="54">
        <v>41932</v>
      </c>
      <c r="E1579" s="53"/>
      <c r="F1579" s="53" t="s">
        <v>168</v>
      </c>
      <c r="G1579" s="54">
        <v>42613</v>
      </c>
      <c r="H1579" s="55">
        <v>19400000</v>
      </c>
      <c r="I1579" s="53" t="s">
        <v>213</v>
      </c>
      <c r="J1579" s="54" t="s">
        <v>5991</v>
      </c>
      <c r="K1579" s="55">
        <v>46530000</v>
      </c>
      <c r="L1579" s="56" t="s">
        <v>105</v>
      </c>
      <c r="M1579" s="53"/>
      <c r="N1579" s="53"/>
      <c r="O1579" s="56" t="s">
        <v>105</v>
      </c>
      <c r="P1579" s="53"/>
      <c r="Q1579" s="56" t="s">
        <v>105</v>
      </c>
      <c r="R1579" s="53"/>
      <c r="S1579" s="53"/>
      <c r="T1579" s="53"/>
      <c r="U1579" s="53"/>
      <c r="V1579" s="57" t="s">
        <v>105</v>
      </c>
      <c r="W1579" s="53"/>
      <c r="X1579" s="53"/>
      <c r="Y1579" s="57" t="s">
        <v>105</v>
      </c>
      <c r="Z1579" s="57" t="s">
        <v>105</v>
      </c>
      <c r="AA1579" s="53"/>
      <c r="AB1579" s="53" t="s">
        <v>117</v>
      </c>
      <c r="AC1579" s="53" t="s">
        <v>4858</v>
      </c>
      <c r="AD1579" s="53" t="s">
        <v>108</v>
      </c>
      <c r="AE1579" s="53" t="s">
        <v>4859</v>
      </c>
    </row>
    <row r="1580" spans="1:31" x14ac:dyDescent="0.25">
      <c r="A1580" s="53" t="s">
        <v>4860</v>
      </c>
      <c r="B1580" s="54">
        <v>41531</v>
      </c>
      <c r="C1580" s="53" t="s">
        <v>5992</v>
      </c>
      <c r="D1580" s="54">
        <v>42551</v>
      </c>
      <c r="E1580" s="53"/>
      <c r="F1580" s="53" t="s">
        <v>134</v>
      </c>
      <c r="G1580" s="54">
        <v>42613</v>
      </c>
      <c r="H1580" s="55">
        <v>440235616</v>
      </c>
      <c r="I1580" s="53" t="s">
        <v>1063</v>
      </c>
      <c r="J1580" s="54" t="s">
        <v>4966</v>
      </c>
      <c r="K1580" s="55"/>
      <c r="L1580" s="56" t="s">
        <v>105</v>
      </c>
      <c r="M1580" s="53"/>
      <c r="N1580" s="53" t="s">
        <v>28</v>
      </c>
      <c r="O1580" s="56">
        <v>42877</v>
      </c>
      <c r="P1580" s="53"/>
      <c r="Q1580" s="56" t="s">
        <v>105</v>
      </c>
      <c r="R1580" s="53"/>
      <c r="S1580" s="53"/>
      <c r="T1580" s="53"/>
      <c r="U1580" s="53"/>
      <c r="V1580" s="57">
        <v>42915</v>
      </c>
      <c r="W1580" s="53"/>
      <c r="X1580" s="53"/>
      <c r="Y1580" s="57" t="s">
        <v>105</v>
      </c>
      <c r="Z1580" s="57" t="s">
        <v>105</v>
      </c>
      <c r="AA1580" s="53"/>
      <c r="AB1580" s="53" t="s">
        <v>26</v>
      </c>
      <c r="AC1580" s="53" t="s">
        <v>4861</v>
      </c>
      <c r="AD1580" s="53" t="s">
        <v>108</v>
      </c>
      <c r="AE1580" s="53" t="s">
        <v>4862</v>
      </c>
    </row>
    <row r="1581" spans="1:31" x14ac:dyDescent="0.25">
      <c r="A1581" s="53" t="s">
        <v>4863</v>
      </c>
      <c r="B1581" s="54">
        <v>41774</v>
      </c>
      <c r="C1581" s="53"/>
      <c r="D1581" s="54">
        <v>41781</v>
      </c>
      <c r="E1581" s="53"/>
      <c r="F1581" s="53" t="s">
        <v>125</v>
      </c>
      <c r="G1581" s="54">
        <v>41943</v>
      </c>
      <c r="H1581" s="55">
        <v>621717395</v>
      </c>
      <c r="I1581" s="53" t="s">
        <v>299</v>
      </c>
      <c r="J1581" s="54" t="s">
        <v>4966</v>
      </c>
      <c r="K1581" s="55"/>
      <c r="L1581" s="56" t="s">
        <v>105</v>
      </c>
      <c r="M1581" s="53"/>
      <c r="N1581" s="53"/>
      <c r="O1581" s="56" t="s">
        <v>105</v>
      </c>
      <c r="P1581" s="53"/>
      <c r="Q1581" s="56" t="s">
        <v>105</v>
      </c>
      <c r="R1581" s="53"/>
      <c r="S1581" s="53"/>
      <c r="T1581" s="53"/>
      <c r="U1581" s="53"/>
      <c r="V1581" s="57" t="s">
        <v>105</v>
      </c>
      <c r="W1581" s="53"/>
      <c r="X1581" s="53"/>
      <c r="Y1581" s="57" t="s">
        <v>105</v>
      </c>
      <c r="Z1581" s="57" t="s">
        <v>105</v>
      </c>
      <c r="AA1581" s="53"/>
      <c r="AB1581" s="53" t="s">
        <v>117</v>
      </c>
      <c r="AC1581" s="53" t="s">
        <v>4864</v>
      </c>
      <c r="AD1581" s="53" t="s">
        <v>108</v>
      </c>
      <c r="AE1581" s="53" t="s">
        <v>4865</v>
      </c>
    </row>
    <row r="1582" spans="1:31" x14ac:dyDescent="0.25">
      <c r="A1582" s="53" t="s">
        <v>4866</v>
      </c>
      <c r="B1582" s="54">
        <v>41774</v>
      </c>
      <c r="C1582" s="53"/>
      <c r="D1582" s="54">
        <v>41781</v>
      </c>
      <c r="E1582" s="53"/>
      <c r="F1582" s="53" t="s">
        <v>125</v>
      </c>
      <c r="G1582" s="54">
        <v>41943</v>
      </c>
      <c r="H1582" s="55">
        <v>128519154</v>
      </c>
      <c r="I1582" s="53" t="s">
        <v>299</v>
      </c>
      <c r="J1582" s="54" t="s">
        <v>4966</v>
      </c>
      <c r="K1582" s="55"/>
      <c r="L1582" s="56" t="s">
        <v>105</v>
      </c>
      <c r="M1582" s="53"/>
      <c r="N1582" s="53"/>
      <c r="O1582" s="56" t="s">
        <v>105</v>
      </c>
      <c r="P1582" s="53"/>
      <c r="Q1582" s="56" t="s">
        <v>105</v>
      </c>
      <c r="R1582" s="53"/>
      <c r="S1582" s="53"/>
      <c r="T1582" s="53"/>
      <c r="U1582" s="53"/>
      <c r="V1582" s="57" t="s">
        <v>105</v>
      </c>
      <c r="W1582" s="53"/>
      <c r="X1582" s="53"/>
      <c r="Y1582" s="57" t="s">
        <v>105</v>
      </c>
      <c r="Z1582" s="57" t="s">
        <v>105</v>
      </c>
      <c r="AA1582" s="53"/>
      <c r="AB1582" s="53" t="s">
        <v>117</v>
      </c>
      <c r="AC1582" s="53" t="s">
        <v>4867</v>
      </c>
      <c r="AD1582" s="53" t="s">
        <v>108</v>
      </c>
      <c r="AE1582" s="53" t="s">
        <v>4868</v>
      </c>
    </row>
    <row r="1583" spans="1:31" x14ac:dyDescent="0.25">
      <c r="A1583" s="53" t="s">
        <v>4869</v>
      </c>
      <c r="B1583" s="54">
        <v>40912</v>
      </c>
      <c r="C1583" s="53"/>
      <c r="D1583" s="54">
        <v>41671</v>
      </c>
      <c r="E1583" s="53"/>
      <c r="F1583" s="53" t="s">
        <v>125</v>
      </c>
      <c r="G1583" s="54">
        <v>41943</v>
      </c>
      <c r="H1583" s="55">
        <v>1076699537</v>
      </c>
      <c r="I1583" s="53" t="s">
        <v>126</v>
      </c>
      <c r="J1583" s="54" t="s">
        <v>4966</v>
      </c>
      <c r="K1583" s="55"/>
      <c r="L1583" s="56" t="s">
        <v>105</v>
      </c>
      <c r="M1583" s="53"/>
      <c r="N1583" s="53"/>
      <c r="O1583" s="56" t="s">
        <v>105</v>
      </c>
      <c r="P1583" s="53"/>
      <c r="Q1583" s="56" t="s">
        <v>105</v>
      </c>
      <c r="R1583" s="53"/>
      <c r="S1583" s="53"/>
      <c r="T1583" s="53"/>
      <c r="U1583" s="53"/>
      <c r="V1583" s="57" t="s">
        <v>105</v>
      </c>
      <c r="W1583" s="53"/>
      <c r="X1583" s="53"/>
      <c r="Y1583" s="57" t="s">
        <v>105</v>
      </c>
      <c r="Z1583" s="57" t="s">
        <v>105</v>
      </c>
      <c r="AA1583" s="53"/>
      <c r="AB1583" s="53" t="s">
        <v>117</v>
      </c>
      <c r="AC1583" s="53" t="s">
        <v>4870</v>
      </c>
      <c r="AD1583" s="53" t="s">
        <v>108</v>
      </c>
      <c r="AE1583" s="53" t="s">
        <v>4871</v>
      </c>
    </row>
    <row r="1584" spans="1:31" x14ac:dyDescent="0.25">
      <c r="A1584" s="53" t="s">
        <v>4872</v>
      </c>
      <c r="B1584" s="54">
        <v>41243</v>
      </c>
      <c r="C1584" s="53" t="s">
        <v>5993</v>
      </c>
      <c r="D1584" s="54">
        <v>41621</v>
      </c>
      <c r="E1584" s="53"/>
      <c r="F1584" s="53" t="s">
        <v>147</v>
      </c>
      <c r="G1584" s="54">
        <v>41943</v>
      </c>
      <c r="H1584" s="55">
        <v>872136611</v>
      </c>
      <c r="I1584" s="53" t="s">
        <v>250</v>
      </c>
      <c r="J1584" s="54" t="s">
        <v>4966</v>
      </c>
      <c r="K1584" s="55">
        <v>724032806</v>
      </c>
      <c r="L1584" s="56" t="s">
        <v>105</v>
      </c>
      <c r="M1584" s="53"/>
      <c r="N1584" s="53"/>
      <c r="O1584" s="56" t="s">
        <v>105</v>
      </c>
      <c r="P1584" s="53"/>
      <c r="Q1584" s="56" t="s">
        <v>105</v>
      </c>
      <c r="R1584" s="53"/>
      <c r="S1584" s="53"/>
      <c r="T1584" s="53"/>
      <c r="U1584" s="53"/>
      <c r="V1584" s="57" t="s">
        <v>105</v>
      </c>
      <c r="W1584" s="53"/>
      <c r="X1584" s="53"/>
      <c r="Y1584" s="57" t="s">
        <v>105</v>
      </c>
      <c r="Z1584" s="57" t="s">
        <v>105</v>
      </c>
      <c r="AA1584" s="53"/>
      <c r="AB1584" s="53" t="s">
        <v>117</v>
      </c>
      <c r="AC1584" s="53" t="s">
        <v>4873</v>
      </c>
      <c r="AD1584" s="53" t="s">
        <v>108</v>
      </c>
      <c r="AE1584" s="53" t="s">
        <v>4874</v>
      </c>
    </row>
    <row r="1585" spans="1:31" x14ac:dyDescent="0.25">
      <c r="A1585" s="53" t="s">
        <v>4875</v>
      </c>
      <c r="B1585" s="54">
        <v>40088</v>
      </c>
      <c r="C1585" s="53" t="s">
        <v>5994</v>
      </c>
      <c r="D1585" s="54">
        <v>41421</v>
      </c>
      <c r="E1585" s="53"/>
      <c r="F1585" s="53" t="s">
        <v>147</v>
      </c>
      <c r="G1585" s="54">
        <v>41943</v>
      </c>
      <c r="H1585" s="55">
        <v>2047342357</v>
      </c>
      <c r="I1585" s="53" t="s">
        <v>469</v>
      </c>
      <c r="J1585" s="54" t="s">
        <v>4966</v>
      </c>
      <c r="K1585" s="55"/>
      <c r="L1585" s="56" t="s">
        <v>105</v>
      </c>
      <c r="M1585" s="53"/>
      <c r="N1585" s="53" t="s">
        <v>28</v>
      </c>
      <c r="O1585" s="56">
        <v>43040</v>
      </c>
      <c r="P1585" s="53"/>
      <c r="Q1585" s="56" t="s">
        <v>105</v>
      </c>
      <c r="R1585" s="53"/>
      <c r="S1585" s="53"/>
      <c r="T1585" s="53"/>
      <c r="U1585" s="53"/>
      <c r="V1585" s="57">
        <v>43069</v>
      </c>
      <c r="W1585" s="53"/>
      <c r="X1585" s="53"/>
      <c r="Y1585" s="57" t="s">
        <v>105</v>
      </c>
      <c r="Z1585" s="57" t="s">
        <v>105</v>
      </c>
      <c r="AA1585" s="53"/>
      <c r="AB1585" s="53" t="s">
        <v>26</v>
      </c>
      <c r="AC1585" s="53" t="s">
        <v>4876</v>
      </c>
      <c r="AD1585" s="53" t="s">
        <v>108</v>
      </c>
      <c r="AE1585" s="53" t="s">
        <v>4877</v>
      </c>
    </row>
    <row r="1586" spans="1:31" x14ac:dyDescent="0.25">
      <c r="A1586" s="53" t="s">
        <v>4878</v>
      </c>
      <c r="B1586" s="54">
        <v>42605</v>
      </c>
      <c r="C1586" s="53" t="s">
        <v>5995</v>
      </c>
      <c r="D1586" s="54">
        <v>42944</v>
      </c>
      <c r="E1586" s="53"/>
      <c r="F1586" s="53" t="s">
        <v>125</v>
      </c>
      <c r="G1586" s="54">
        <v>43039</v>
      </c>
      <c r="H1586" s="55">
        <v>264000000</v>
      </c>
      <c r="I1586" s="53" t="s">
        <v>299</v>
      </c>
      <c r="J1586" s="54" t="s">
        <v>4966</v>
      </c>
      <c r="K1586" s="55"/>
      <c r="L1586" s="56" t="s">
        <v>105</v>
      </c>
      <c r="M1586" s="53"/>
      <c r="N1586" s="53"/>
      <c r="O1586" s="56" t="s">
        <v>105</v>
      </c>
      <c r="P1586" s="53"/>
      <c r="Q1586" s="56" t="s">
        <v>105</v>
      </c>
      <c r="R1586" s="53"/>
      <c r="S1586" s="53"/>
      <c r="T1586" s="53"/>
      <c r="U1586" s="53"/>
      <c r="V1586" s="57" t="s">
        <v>105</v>
      </c>
      <c r="W1586" s="53"/>
      <c r="X1586" s="53"/>
      <c r="Y1586" s="57" t="s">
        <v>105</v>
      </c>
      <c r="Z1586" s="57" t="s">
        <v>105</v>
      </c>
      <c r="AA1586" s="53"/>
      <c r="AB1586" s="53" t="s">
        <v>117</v>
      </c>
      <c r="AC1586" s="53" t="s">
        <v>4879</v>
      </c>
      <c r="AD1586" s="53" t="s">
        <v>108</v>
      </c>
      <c r="AE1586" s="53" t="s">
        <v>4880</v>
      </c>
    </row>
    <row r="1587" spans="1:31" x14ac:dyDescent="0.25">
      <c r="A1587" s="53" t="s">
        <v>4881</v>
      </c>
      <c r="B1587" s="54">
        <v>42429</v>
      </c>
      <c r="C1587" s="53" t="s">
        <v>5996</v>
      </c>
      <c r="D1587" s="54">
        <v>42790</v>
      </c>
      <c r="E1587" s="53"/>
      <c r="F1587" s="53" t="s">
        <v>111</v>
      </c>
      <c r="G1587" s="54">
        <v>43039</v>
      </c>
      <c r="H1587" s="55">
        <v>800114712</v>
      </c>
      <c r="I1587" s="53" t="s">
        <v>393</v>
      </c>
      <c r="J1587" s="54" t="s">
        <v>4966</v>
      </c>
      <c r="K1587" s="55">
        <v>3500000000</v>
      </c>
      <c r="L1587" s="56" t="s">
        <v>105</v>
      </c>
      <c r="M1587" s="53"/>
      <c r="N1587" s="53"/>
      <c r="O1587" s="56" t="s">
        <v>105</v>
      </c>
      <c r="P1587" s="53"/>
      <c r="Q1587" s="56" t="s">
        <v>105</v>
      </c>
      <c r="R1587" s="53"/>
      <c r="S1587" s="53"/>
      <c r="T1587" s="53"/>
      <c r="U1587" s="53"/>
      <c r="V1587" s="57" t="s">
        <v>105</v>
      </c>
      <c r="W1587" s="53"/>
      <c r="X1587" s="53"/>
      <c r="Y1587" s="57" t="s">
        <v>105</v>
      </c>
      <c r="Z1587" s="57" t="s">
        <v>105</v>
      </c>
      <c r="AA1587" s="53"/>
      <c r="AB1587" s="53" t="s">
        <v>117</v>
      </c>
      <c r="AC1587" s="53" t="s">
        <v>4882</v>
      </c>
      <c r="AD1587" s="53" t="s">
        <v>108</v>
      </c>
      <c r="AE1587" s="53" t="s">
        <v>4883</v>
      </c>
    </row>
    <row r="1588" spans="1:31" x14ac:dyDescent="0.25">
      <c r="A1588" s="53" t="s">
        <v>4884</v>
      </c>
      <c r="B1588" s="54">
        <v>42692</v>
      </c>
      <c r="C1588" s="53" t="s">
        <v>5997</v>
      </c>
      <c r="D1588" s="54">
        <v>42915</v>
      </c>
      <c r="E1588" s="53"/>
      <c r="F1588" s="53" t="s">
        <v>172</v>
      </c>
      <c r="G1588" s="54">
        <v>43039</v>
      </c>
      <c r="H1588" s="55">
        <v>6110409</v>
      </c>
      <c r="I1588" s="53" t="s">
        <v>766</v>
      </c>
      <c r="J1588" s="54" t="s">
        <v>4966</v>
      </c>
      <c r="K1588" s="55">
        <v>1000000000</v>
      </c>
      <c r="L1588" s="56" t="s">
        <v>105</v>
      </c>
      <c r="M1588" s="53"/>
      <c r="N1588" s="53"/>
      <c r="O1588" s="56" t="s">
        <v>105</v>
      </c>
      <c r="P1588" s="53"/>
      <c r="Q1588" s="56" t="s">
        <v>105</v>
      </c>
      <c r="R1588" s="53"/>
      <c r="S1588" s="53"/>
      <c r="T1588" s="53"/>
      <c r="U1588" s="53"/>
      <c r="V1588" s="57" t="s">
        <v>105</v>
      </c>
      <c r="W1588" s="53"/>
      <c r="X1588" s="53"/>
      <c r="Y1588" s="57" t="s">
        <v>105</v>
      </c>
      <c r="Z1588" s="57" t="s">
        <v>105</v>
      </c>
      <c r="AA1588" s="53"/>
      <c r="AB1588" s="53" t="s">
        <v>117</v>
      </c>
      <c r="AC1588" s="53" t="s">
        <v>4885</v>
      </c>
      <c r="AD1588" s="53" t="s">
        <v>108</v>
      </c>
      <c r="AE1588" s="53" t="s">
        <v>4886</v>
      </c>
    </row>
    <row r="1589" spans="1:31" x14ac:dyDescent="0.25">
      <c r="A1589" s="53" t="s">
        <v>4887</v>
      </c>
      <c r="B1589" s="54">
        <v>41739</v>
      </c>
      <c r="C1589" s="53"/>
      <c r="D1589" s="54">
        <v>41898</v>
      </c>
      <c r="E1589" s="53"/>
      <c r="F1589" s="53" t="s">
        <v>168</v>
      </c>
      <c r="G1589" s="54">
        <v>42004</v>
      </c>
      <c r="H1589" s="55">
        <v>3936394</v>
      </c>
      <c r="I1589" s="53" t="s">
        <v>209</v>
      </c>
      <c r="J1589" s="54" t="s">
        <v>4966</v>
      </c>
      <c r="K1589" s="55"/>
      <c r="L1589" s="56" t="s">
        <v>105</v>
      </c>
      <c r="M1589" s="53"/>
      <c r="N1589" s="53"/>
      <c r="O1589" s="56" t="s">
        <v>105</v>
      </c>
      <c r="P1589" s="53"/>
      <c r="Q1589" s="56" t="s">
        <v>105</v>
      </c>
      <c r="R1589" s="53"/>
      <c r="S1589" s="53"/>
      <c r="T1589" s="53"/>
      <c r="U1589" s="53"/>
      <c r="V1589" s="57" t="s">
        <v>105</v>
      </c>
      <c r="W1589" s="53"/>
      <c r="X1589" s="53"/>
      <c r="Y1589" s="57" t="s">
        <v>105</v>
      </c>
      <c r="Z1589" s="57" t="s">
        <v>105</v>
      </c>
      <c r="AA1589" s="53"/>
      <c r="AB1589" s="53" t="s">
        <v>117</v>
      </c>
      <c r="AC1589" s="53" t="s">
        <v>4888</v>
      </c>
      <c r="AD1589" s="53" t="s">
        <v>108</v>
      </c>
      <c r="AE1589" s="53" t="s">
        <v>4889</v>
      </c>
    </row>
    <row r="1590" spans="1:31" x14ac:dyDescent="0.25">
      <c r="A1590" s="53" t="s">
        <v>4890</v>
      </c>
      <c r="B1590" s="54">
        <v>40877</v>
      </c>
      <c r="C1590" s="53" t="s">
        <v>5998</v>
      </c>
      <c r="D1590" s="54">
        <v>41446</v>
      </c>
      <c r="E1590" s="53"/>
      <c r="F1590" s="53" t="s">
        <v>111</v>
      </c>
      <c r="G1590" s="54">
        <v>42004</v>
      </c>
      <c r="H1590" s="55">
        <v>174700000</v>
      </c>
      <c r="I1590" s="53" t="s">
        <v>257</v>
      </c>
      <c r="J1590" s="54" t="s">
        <v>4966</v>
      </c>
      <c r="K1590" s="55"/>
      <c r="L1590" s="56" t="s">
        <v>105</v>
      </c>
      <c r="M1590" s="53"/>
      <c r="N1590" s="53"/>
      <c r="O1590" s="56" t="s">
        <v>105</v>
      </c>
      <c r="P1590" s="53"/>
      <c r="Q1590" s="56" t="s">
        <v>105</v>
      </c>
      <c r="R1590" s="53"/>
      <c r="S1590" s="53"/>
      <c r="T1590" s="53"/>
      <c r="U1590" s="53"/>
      <c r="V1590" s="57" t="s">
        <v>105</v>
      </c>
      <c r="W1590" s="53"/>
      <c r="X1590" s="53"/>
      <c r="Y1590" s="57" t="s">
        <v>105</v>
      </c>
      <c r="Z1590" s="57" t="s">
        <v>105</v>
      </c>
      <c r="AA1590" s="53"/>
      <c r="AB1590" s="53" t="s">
        <v>117</v>
      </c>
      <c r="AC1590" s="53" t="s">
        <v>4891</v>
      </c>
      <c r="AD1590" s="53" t="s">
        <v>108</v>
      </c>
      <c r="AE1590" s="53" t="s">
        <v>4892</v>
      </c>
    </row>
    <row r="1591" spans="1:31" x14ac:dyDescent="0.25">
      <c r="K1591" s="49">
        <f>SUM(K9:K1590)</f>
        <v>1242916458563.1499</v>
      </c>
    </row>
  </sheetData>
  <autoFilter ref="A8:AH1591"/>
  <mergeCells count="9">
    <mergeCell ref="X7:Y7"/>
    <mergeCell ref="C7:D7"/>
    <mergeCell ref="A6:C6"/>
    <mergeCell ref="A1:W1"/>
    <mergeCell ref="A2:W2"/>
    <mergeCell ref="A3:W3"/>
    <mergeCell ref="A5:C5"/>
    <mergeCell ref="D5:F5"/>
    <mergeCell ref="J5:K5"/>
  </mergeCells>
  <hyperlinks>
    <hyperlink ref="A6" location="Formatos!A1" display="Volver a Formatos"/>
  </hyperlinks>
  <pageMargins left="0.70866141732283472" right="0.70866141732283472" top="0.74803149606299213" bottom="0.74803149606299213" header="0.31496062992125984" footer="0.31496062992125984"/>
  <pageSetup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2"/>
  <sheetViews>
    <sheetView showGridLines="0" zoomScale="110" zoomScaleNormal="110" workbookViewId="0"/>
  </sheetViews>
  <sheetFormatPr baseColWidth="10" defaultRowHeight="15" x14ac:dyDescent="0.25"/>
  <cols>
    <col min="1" max="1" width="22" style="101" customWidth="1"/>
    <col min="2" max="3" width="11.42578125" style="101"/>
    <col min="4" max="4" width="9.5703125" style="101" customWidth="1"/>
    <col min="5" max="5" width="11.42578125" style="101"/>
    <col min="6" max="6" width="7.28515625" style="101" customWidth="1"/>
    <col min="7" max="7" width="10.28515625" style="101" customWidth="1"/>
    <col min="8" max="8" width="9.85546875" style="101" customWidth="1"/>
    <col min="9" max="9" width="20.5703125" style="101" customWidth="1"/>
    <col min="10" max="16384" width="11.42578125" style="101"/>
  </cols>
  <sheetData>
    <row r="1" spans="1:10" ht="76.5" customHeight="1" thickBot="1" x14ac:dyDescent="0.3">
      <c r="F1" s="119" t="s">
        <v>40</v>
      </c>
      <c r="G1" s="119"/>
      <c r="H1" s="119"/>
    </row>
    <row r="2" spans="1:10" ht="15.75" thickBot="1" x14ac:dyDescent="0.3">
      <c r="A2" s="120" t="s">
        <v>99</v>
      </c>
      <c r="B2" s="121"/>
      <c r="C2" s="121"/>
      <c r="D2" s="121"/>
      <c r="E2" s="121"/>
      <c r="F2" s="121"/>
      <c r="G2" s="121"/>
      <c r="H2" s="121"/>
      <c r="I2" s="122"/>
    </row>
    <row r="3" spans="1:10" x14ac:dyDescent="0.25">
      <c r="A3" s="123" t="s">
        <v>15</v>
      </c>
      <c r="B3" s="124"/>
      <c r="C3" s="124"/>
      <c r="D3" s="124"/>
      <c r="E3" s="124"/>
      <c r="F3" s="124"/>
      <c r="G3" s="124"/>
      <c r="H3" s="124"/>
      <c r="I3" s="124"/>
      <c r="J3" s="102"/>
    </row>
    <row r="4" spans="1:10" ht="25.5" customHeight="1" x14ac:dyDescent="0.25">
      <c r="A4" s="125" t="s">
        <v>42</v>
      </c>
      <c r="B4" s="125"/>
      <c r="C4" s="126" t="s">
        <v>100</v>
      </c>
      <c r="D4" s="126"/>
      <c r="E4" s="126"/>
      <c r="F4" s="126"/>
      <c r="G4" s="103"/>
      <c r="H4" s="103"/>
      <c r="I4" s="103"/>
    </row>
    <row r="5" spans="1:10" ht="15.6" customHeight="1" thickBot="1" x14ac:dyDescent="0.3">
      <c r="A5" s="148" t="s">
        <v>67</v>
      </c>
      <c r="B5" s="148" t="s">
        <v>45</v>
      </c>
      <c r="C5" s="149">
        <v>2017</v>
      </c>
      <c r="D5" s="148" t="s">
        <v>46</v>
      </c>
      <c r="E5" s="148" t="s">
        <v>47</v>
      </c>
      <c r="F5" s="149" t="s">
        <v>48</v>
      </c>
      <c r="G5" s="148" t="s">
        <v>49</v>
      </c>
      <c r="H5" s="150" t="s">
        <v>48</v>
      </c>
      <c r="I5" s="150"/>
    </row>
    <row r="6" spans="1:10" ht="18" customHeight="1" thickBot="1" x14ac:dyDescent="0.3">
      <c r="A6" s="155" t="s">
        <v>13</v>
      </c>
      <c r="B6" s="156"/>
      <c r="C6" s="156"/>
      <c r="D6" s="156"/>
      <c r="E6" s="156"/>
      <c r="F6" s="156"/>
      <c r="G6" s="156"/>
      <c r="H6" s="157" t="s">
        <v>14</v>
      </c>
      <c r="I6" s="158" t="s">
        <v>36</v>
      </c>
    </row>
    <row r="7" spans="1:10" x14ac:dyDescent="0.25">
      <c r="A7" s="153" t="s">
        <v>51</v>
      </c>
      <c r="B7" s="154"/>
      <c r="C7" s="154"/>
      <c r="D7" s="154"/>
      <c r="E7" s="154"/>
      <c r="F7" s="154"/>
      <c r="G7" s="154"/>
      <c r="H7" s="192">
        <v>309</v>
      </c>
      <c r="I7" s="193">
        <v>774855011145.34021</v>
      </c>
    </row>
    <row r="8" spans="1:10" x14ac:dyDescent="0.25">
      <c r="A8" s="152" t="s">
        <v>52</v>
      </c>
      <c r="B8" s="118"/>
      <c r="C8" s="118"/>
      <c r="D8" s="118"/>
      <c r="E8" s="118"/>
      <c r="F8" s="118"/>
      <c r="G8" s="118"/>
      <c r="H8" s="194">
        <v>45</v>
      </c>
      <c r="I8" s="195">
        <v>149505235246.57999</v>
      </c>
    </row>
    <row r="9" spans="1:10" x14ac:dyDescent="0.25">
      <c r="A9" s="152" t="s">
        <v>53</v>
      </c>
      <c r="B9" s="118"/>
      <c r="C9" s="118"/>
      <c r="D9" s="118"/>
      <c r="E9" s="118"/>
      <c r="F9" s="118"/>
      <c r="G9" s="118"/>
      <c r="H9" s="194">
        <v>14</v>
      </c>
      <c r="I9" s="195">
        <v>20959539081</v>
      </c>
    </row>
    <row r="10" spans="1:10" x14ac:dyDescent="0.25">
      <c r="A10" s="152" t="s">
        <v>54</v>
      </c>
      <c r="B10" s="118"/>
      <c r="C10" s="118"/>
      <c r="D10" s="118"/>
      <c r="E10" s="118"/>
      <c r="F10" s="118"/>
      <c r="G10" s="118"/>
      <c r="H10" s="194">
        <v>40</v>
      </c>
      <c r="I10" s="195">
        <v>57760104713.519997</v>
      </c>
    </row>
    <row r="11" spans="1:10" x14ac:dyDescent="0.25">
      <c r="A11" s="152" t="s">
        <v>54</v>
      </c>
      <c r="B11" s="118"/>
      <c r="C11" s="118"/>
      <c r="D11" s="118"/>
      <c r="E11" s="118"/>
      <c r="F11" s="118"/>
      <c r="G11" s="118"/>
      <c r="H11" s="194">
        <v>1</v>
      </c>
      <c r="I11" s="196">
        <v>279357190</v>
      </c>
    </row>
    <row r="12" spans="1:10" x14ac:dyDescent="0.25">
      <c r="A12" s="152" t="s">
        <v>55</v>
      </c>
      <c r="B12" s="118"/>
      <c r="C12" s="118"/>
      <c r="D12" s="118"/>
      <c r="E12" s="118"/>
      <c r="F12" s="118"/>
      <c r="G12" s="118"/>
      <c r="H12" s="194">
        <v>601</v>
      </c>
      <c r="I12" s="195">
        <v>1242916458563.1499</v>
      </c>
    </row>
    <row r="13" spans="1:10" x14ac:dyDescent="0.25">
      <c r="A13" s="152" t="s">
        <v>56</v>
      </c>
      <c r="B13" s="118"/>
      <c r="C13" s="118"/>
      <c r="D13" s="118"/>
      <c r="E13" s="118"/>
      <c r="F13" s="118"/>
      <c r="G13" s="118"/>
      <c r="H13" s="194">
        <v>16</v>
      </c>
      <c r="I13" s="195">
        <v>136142291208.67999</v>
      </c>
    </row>
    <row r="14" spans="1:10" x14ac:dyDescent="0.25">
      <c r="A14" s="152" t="s">
        <v>78</v>
      </c>
      <c r="B14" s="118"/>
      <c r="C14" s="118"/>
      <c r="D14" s="118"/>
      <c r="E14" s="118"/>
      <c r="F14" s="118"/>
      <c r="G14" s="118"/>
      <c r="H14" s="194">
        <v>11</v>
      </c>
      <c r="I14" s="195">
        <v>2351172927</v>
      </c>
    </row>
    <row r="15" spans="1:10" x14ac:dyDescent="0.25">
      <c r="A15" s="152" t="s">
        <v>58</v>
      </c>
      <c r="B15" s="118"/>
      <c r="C15" s="118"/>
      <c r="D15" s="118"/>
      <c r="E15" s="118"/>
      <c r="F15" s="118"/>
      <c r="G15" s="118"/>
      <c r="H15" s="194">
        <v>1</v>
      </c>
      <c r="I15" s="195">
        <v>150849538.22999999</v>
      </c>
    </row>
    <row r="16" spans="1:10" x14ac:dyDescent="0.25">
      <c r="A16" s="152" t="s">
        <v>59</v>
      </c>
      <c r="B16" s="118"/>
      <c r="C16" s="118"/>
      <c r="D16" s="118"/>
      <c r="E16" s="118"/>
      <c r="F16" s="118"/>
      <c r="G16" s="118"/>
      <c r="H16" s="194">
        <v>7</v>
      </c>
      <c r="I16" s="195">
        <v>178780087.84999999</v>
      </c>
    </row>
    <row r="17" spans="1:9" x14ac:dyDescent="0.25">
      <c r="A17" s="152" t="s">
        <v>77</v>
      </c>
      <c r="B17" s="118"/>
      <c r="C17" s="118"/>
      <c r="D17" s="118"/>
      <c r="E17" s="118"/>
      <c r="F17" s="118"/>
      <c r="G17" s="118"/>
      <c r="H17" s="194">
        <v>7</v>
      </c>
      <c r="I17" s="195">
        <v>2333438000</v>
      </c>
    </row>
    <row r="18" spans="1:9" x14ac:dyDescent="0.25">
      <c r="A18" s="152" t="s">
        <v>61</v>
      </c>
      <c r="B18" s="118"/>
      <c r="C18" s="118"/>
      <c r="D18" s="118"/>
      <c r="E18" s="118"/>
      <c r="F18" s="118"/>
      <c r="G18" s="118"/>
      <c r="H18" s="194">
        <v>2</v>
      </c>
      <c r="I18" s="195">
        <v>12643832</v>
      </c>
    </row>
    <row r="19" spans="1:9" x14ac:dyDescent="0.25">
      <c r="A19" s="152" t="s">
        <v>62</v>
      </c>
      <c r="B19" s="118"/>
      <c r="C19" s="118"/>
      <c r="D19" s="118"/>
      <c r="E19" s="118"/>
      <c r="F19" s="118"/>
      <c r="G19" s="118"/>
      <c r="H19" s="194">
        <v>216</v>
      </c>
      <c r="I19" s="195">
        <v>663552863556.16003</v>
      </c>
    </row>
    <row r="20" spans="1:9" x14ac:dyDescent="0.25">
      <c r="A20" s="152" t="s">
        <v>63</v>
      </c>
      <c r="B20" s="118"/>
      <c r="C20" s="118"/>
      <c r="D20" s="118"/>
      <c r="E20" s="118"/>
      <c r="F20" s="118"/>
      <c r="G20" s="118"/>
      <c r="H20" s="194">
        <v>130</v>
      </c>
      <c r="I20" s="195">
        <v>288697234728.29999</v>
      </c>
    </row>
    <row r="21" spans="1:9" ht="15.75" thickBot="1" x14ac:dyDescent="0.3">
      <c r="A21" s="175" t="s">
        <v>79</v>
      </c>
      <c r="B21" s="176"/>
      <c r="C21" s="176"/>
      <c r="D21" s="176"/>
      <c r="E21" s="176"/>
      <c r="F21" s="176"/>
      <c r="G21" s="176"/>
      <c r="H21" s="197">
        <v>15</v>
      </c>
      <c r="I21" s="198">
        <v>1981724737.3599999</v>
      </c>
    </row>
    <row r="22" spans="1:9" x14ac:dyDescent="0.25">
      <c r="D22" s="151"/>
      <c r="E22" s="151"/>
      <c r="F22" s="151"/>
      <c r="G22" s="151"/>
      <c r="H22" s="151"/>
      <c r="I22" s="151"/>
    </row>
  </sheetData>
  <mergeCells count="22">
    <mergeCell ref="A11:G11"/>
    <mergeCell ref="F1:H1"/>
    <mergeCell ref="A17:G17"/>
    <mergeCell ref="A18:G18"/>
    <mergeCell ref="A19:G19"/>
    <mergeCell ref="A20:G20"/>
    <mergeCell ref="A16:G16"/>
    <mergeCell ref="A2:I2"/>
    <mergeCell ref="A3:I3"/>
    <mergeCell ref="A6:G6"/>
    <mergeCell ref="A7:G7"/>
    <mergeCell ref="A8:G8"/>
    <mergeCell ref="A9:G9"/>
    <mergeCell ref="A4:B4"/>
    <mergeCell ref="C4:F4"/>
    <mergeCell ref="A10:G10"/>
    <mergeCell ref="A12:G12"/>
    <mergeCell ref="A13:G13"/>
    <mergeCell ref="D22:I22"/>
    <mergeCell ref="A14:G14"/>
    <mergeCell ref="A15:G15"/>
    <mergeCell ref="A21:G21"/>
  </mergeCells>
  <hyperlinks>
    <hyperlink ref="F1:H1" location="Formatos!A1" display="Volver a Formato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48"/>
  <sheetViews>
    <sheetView showGridLines="0" zoomScale="85" zoomScaleNormal="85" workbookViewId="0">
      <selection activeCell="A8" sqref="A8"/>
    </sheetView>
  </sheetViews>
  <sheetFormatPr baseColWidth="10" defaultColWidth="14.7109375" defaultRowHeight="15" x14ac:dyDescent="0.25"/>
  <cols>
    <col min="1" max="1" width="17" style="17" bestFit="1" customWidth="1"/>
    <col min="2" max="2" width="20" style="19" customWidth="1"/>
    <col min="3" max="3" width="14.85546875" style="17" customWidth="1"/>
    <col min="4" max="4" width="13.7109375" style="19" bestFit="1" customWidth="1"/>
    <col min="5" max="5" width="16.28515625" style="17" hidden="1" customWidth="1"/>
    <col min="6" max="6" width="62.7109375" style="17" hidden="1" customWidth="1"/>
    <col min="7" max="7" width="14.5703125" style="19" customWidth="1"/>
    <col min="8" max="8" width="18.140625" style="17" customWidth="1"/>
    <col min="9" max="9" width="57.7109375" style="17" customWidth="1"/>
    <col min="10" max="10" width="13.85546875" style="19" customWidth="1"/>
    <col min="11" max="11" width="19.85546875" style="17" bestFit="1" customWidth="1"/>
    <col min="12" max="12" width="22.140625" style="19" bestFit="1" customWidth="1"/>
    <col min="13" max="13" width="19.85546875" style="17" bestFit="1" customWidth="1"/>
    <col min="14" max="14" width="19.85546875" style="17" customWidth="1"/>
    <col min="15" max="15" width="22.7109375" style="17" customWidth="1"/>
    <col min="16" max="16" width="23.42578125" style="17" bestFit="1" customWidth="1"/>
    <col min="17" max="17" width="14.140625" style="19" customWidth="1"/>
    <col min="18" max="18" width="19.85546875" style="17" bestFit="1" customWidth="1"/>
    <col min="19" max="19" width="23.140625" style="17" customWidth="1"/>
    <col min="20" max="20" width="14" style="17" customWidth="1"/>
    <col min="21" max="21" width="19.85546875" style="17" customWidth="1"/>
    <col min="22" max="22" width="23.140625" style="19" bestFit="1" customWidth="1"/>
    <col min="23" max="23" width="21.5703125" style="17" customWidth="1"/>
    <col min="24" max="24" width="13.28515625" style="17" customWidth="1"/>
    <col min="25" max="25" width="17.140625" style="19" customWidth="1"/>
    <col min="26" max="26" width="14.140625" style="19" customWidth="1"/>
    <col min="27" max="27" width="15.85546875" style="17" bestFit="1" customWidth="1"/>
    <col min="28" max="28" width="17.85546875" style="17" customWidth="1"/>
    <col min="29" max="29" width="32.7109375" style="17" customWidth="1"/>
    <col min="30" max="30" width="25" style="17" customWidth="1"/>
    <col min="31" max="16384" width="14.7109375" style="17"/>
  </cols>
  <sheetData>
    <row r="1" spans="1:31" ht="84" customHeight="1" x14ac:dyDescent="0.25">
      <c r="A1" s="112" t="s">
        <v>6</v>
      </c>
      <c r="B1" s="112"/>
      <c r="C1" s="112"/>
      <c r="D1" s="112"/>
      <c r="E1" s="112"/>
      <c r="F1" s="112"/>
      <c r="G1" s="112"/>
      <c r="H1" s="112"/>
      <c r="I1" s="112"/>
      <c r="J1" s="112"/>
      <c r="K1" s="112"/>
      <c r="L1" s="112"/>
      <c r="M1" s="112"/>
      <c r="N1" s="112"/>
      <c r="O1" s="112"/>
      <c r="P1" s="112"/>
      <c r="Q1" s="112"/>
      <c r="R1" s="112"/>
      <c r="S1" s="112"/>
      <c r="T1" s="112"/>
      <c r="U1" s="112"/>
      <c r="V1" s="112"/>
      <c r="W1" s="112"/>
    </row>
    <row r="2" spans="1:31" ht="22.5" x14ac:dyDescent="0.25">
      <c r="A2" s="113" t="s">
        <v>98</v>
      </c>
      <c r="B2" s="113"/>
      <c r="C2" s="113"/>
      <c r="D2" s="113"/>
      <c r="E2" s="113"/>
      <c r="F2" s="113"/>
      <c r="G2" s="113"/>
      <c r="H2" s="113"/>
      <c r="I2" s="113"/>
      <c r="J2" s="113"/>
      <c r="K2" s="113"/>
      <c r="L2" s="113"/>
      <c r="M2" s="113"/>
      <c r="N2" s="113"/>
      <c r="O2" s="113"/>
      <c r="P2" s="113"/>
      <c r="Q2" s="113"/>
      <c r="R2" s="113"/>
      <c r="S2" s="113"/>
      <c r="T2" s="113"/>
      <c r="U2" s="113"/>
      <c r="V2" s="113"/>
      <c r="W2" s="113"/>
    </row>
    <row r="3" spans="1:31" ht="22.5" x14ac:dyDescent="0.25">
      <c r="A3" s="113" t="s">
        <v>71</v>
      </c>
      <c r="B3" s="113"/>
      <c r="C3" s="113"/>
      <c r="D3" s="113"/>
      <c r="E3" s="113"/>
      <c r="F3" s="113"/>
      <c r="G3" s="113"/>
      <c r="H3" s="113"/>
      <c r="I3" s="113"/>
      <c r="J3" s="113"/>
      <c r="K3" s="113"/>
      <c r="L3" s="113"/>
      <c r="M3" s="113"/>
      <c r="N3" s="113"/>
      <c r="O3" s="113"/>
      <c r="P3" s="113"/>
      <c r="Q3" s="113"/>
      <c r="R3" s="113"/>
      <c r="S3" s="113"/>
      <c r="T3" s="113"/>
      <c r="U3" s="113"/>
      <c r="V3" s="113"/>
      <c r="W3" s="113"/>
    </row>
    <row r="4" spans="1:31" ht="22.5" x14ac:dyDescent="0.25">
      <c r="A4" s="18"/>
      <c r="B4" s="18"/>
      <c r="C4" s="18"/>
      <c r="D4" s="18"/>
      <c r="E4" s="18"/>
      <c r="F4" s="18"/>
      <c r="G4" s="18"/>
      <c r="H4" s="18"/>
      <c r="I4" s="18"/>
      <c r="J4" s="178"/>
      <c r="K4" s="18"/>
      <c r="L4" s="18"/>
      <c r="M4" s="18"/>
      <c r="N4" s="18"/>
      <c r="O4" s="18"/>
      <c r="P4" s="18"/>
      <c r="Q4" s="18"/>
      <c r="R4" s="18"/>
      <c r="S4" s="18"/>
      <c r="T4" s="18"/>
      <c r="U4" s="18"/>
      <c r="V4" s="18"/>
      <c r="W4" s="18"/>
    </row>
    <row r="5" spans="1:31" s="71" customFormat="1" ht="19.5" x14ac:dyDescent="0.25">
      <c r="A5" s="128" t="s">
        <v>42</v>
      </c>
      <c r="B5" s="128"/>
      <c r="C5" s="129"/>
      <c r="D5" s="130" t="s">
        <v>43</v>
      </c>
      <c r="E5" s="130"/>
      <c r="F5" s="130"/>
      <c r="G5" s="75"/>
      <c r="H5" s="75"/>
      <c r="I5" s="75"/>
      <c r="J5" s="131" t="s">
        <v>44</v>
      </c>
      <c r="K5" s="131"/>
      <c r="L5" s="77" t="s">
        <v>45</v>
      </c>
      <c r="M5" s="76">
        <v>2017</v>
      </c>
      <c r="N5" s="68" t="s">
        <v>46</v>
      </c>
      <c r="O5" s="69" t="s">
        <v>47</v>
      </c>
      <c r="P5" s="67" t="s">
        <v>48</v>
      </c>
      <c r="Q5" s="69" t="s">
        <v>49</v>
      </c>
      <c r="R5" s="67" t="s">
        <v>48</v>
      </c>
      <c r="S5" s="70"/>
      <c r="T5" s="70"/>
      <c r="U5" s="70"/>
      <c r="V5" s="73"/>
      <c r="W5" s="70"/>
      <c r="Y5" s="74"/>
      <c r="Z5" s="74"/>
    </row>
    <row r="6" spans="1:31" ht="25.5" thickBot="1" x14ac:dyDescent="0.3">
      <c r="A6" s="127" t="s">
        <v>40</v>
      </c>
      <c r="B6" s="127"/>
      <c r="C6" s="127"/>
    </row>
    <row r="7" spans="1:31" s="72" customFormat="1" ht="27" customHeight="1" thickBot="1" x14ac:dyDescent="0.3">
      <c r="A7" s="98">
        <v>1</v>
      </c>
      <c r="B7" s="98">
        <v>2</v>
      </c>
      <c r="C7" s="133">
        <v>3</v>
      </c>
      <c r="D7" s="133"/>
      <c r="E7" s="98">
        <v>4</v>
      </c>
      <c r="F7" s="98">
        <v>5</v>
      </c>
      <c r="G7" s="98">
        <v>6</v>
      </c>
      <c r="H7" s="98">
        <v>7</v>
      </c>
      <c r="I7" s="99">
        <v>8</v>
      </c>
      <c r="J7" s="179">
        <v>9</v>
      </c>
      <c r="K7" s="99">
        <v>10</v>
      </c>
      <c r="L7" s="99">
        <v>11</v>
      </c>
      <c r="M7" s="99">
        <v>12</v>
      </c>
      <c r="N7" s="99">
        <v>13</v>
      </c>
      <c r="O7" s="99">
        <v>14</v>
      </c>
      <c r="P7" s="99">
        <v>15</v>
      </c>
      <c r="Q7" s="99">
        <v>16</v>
      </c>
      <c r="R7" s="99">
        <v>17</v>
      </c>
      <c r="S7" s="99">
        <v>18</v>
      </c>
      <c r="T7" s="99">
        <v>19</v>
      </c>
      <c r="U7" s="99">
        <v>20</v>
      </c>
      <c r="V7" s="99">
        <v>21</v>
      </c>
      <c r="W7" s="99">
        <v>22</v>
      </c>
      <c r="X7" s="132">
        <v>23</v>
      </c>
      <c r="Y7" s="132"/>
      <c r="Z7" s="99">
        <v>24</v>
      </c>
      <c r="AA7" s="99">
        <v>25</v>
      </c>
      <c r="AB7" s="99">
        <v>26</v>
      </c>
    </row>
    <row r="8" spans="1:31" s="27" customFormat="1" ht="64.5" customHeight="1" thickBot="1" x14ac:dyDescent="0.3">
      <c r="A8" s="3" t="s">
        <v>20</v>
      </c>
      <c r="B8" s="15" t="s">
        <v>80</v>
      </c>
      <c r="C8" s="11" t="s">
        <v>4943</v>
      </c>
      <c r="D8" s="15" t="s">
        <v>4951</v>
      </c>
      <c r="E8" s="11" t="s">
        <v>4967</v>
      </c>
      <c r="F8" s="11" t="s">
        <v>35</v>
      </c>
      <c r="G8" s="15" t="s">
        <v>4963</v>
      </c>
      <c r="H8" s="11" t="s">
        <v>18</v>
      </c>
      <c r="I8" s="11" t="s">
        <v>1</v>
      </c>
      <c r="J8" s="15" t="s">
        <v>4947</v>
      </c>
      <c r="K8" s="11" t="s">
        <v>12</v>
      </c>
      <c r="L8" s="15" t="s">
        <v>4948</v>
      </c>
      <c r="M8" s="11" t="s">
        <v>19</v>
      </c>
      <c r="N8" s="180" t="s">
        <v>81</v>
      </c>
      <c r="O8" s="180" t="s">
        <v>64</v>
      </c>
      <c r="P8" s="11" t="s">
        <v>3</v>
      </c>
      <c r="Q8" s="15" t="s">
        <v>4949</v>
      </c>
      <c r="R8" s="11" t="s">
        <v>65</v>
      </c>
      <c r="S8" s="11" t="s">
        <v>4964</v>
      </c>
      <c r="T8" s="11" t="s">
        <v>16</v>
      </c>
      <c r="U8" s="11" t="s">
        <v>4</v>
      </c>
      <c r="V8" s="15" t="s">
        <v>4950</v>
      </c>
      <c r="W8" s="11" t="s">
        <v>5</v>
      </c>
      <c r="X8" s="11" t="s">
        <v>4965</v>
      </c>
      <c r="Y8" s="15" t="s">
        <v>4951</v>
      </c>
      <c r="Z8" s="15" t="s">
        <v>4952</v>
      </c>
      <c r="AA8" s="11" t="s">
        <v>0</v>
      </c>
      <c r="AB8" s="4" t="s">
        <v>11</v>
      </c>
      <c r="AC8" s="100" t="s">
        <v>4893</v>
      </c>
      <c r="AD8" s="100" t="s">
        <v>4894</v>
      </c>
      <c r="AE8" s="100" t="s">
        <v>4895</v>
      </c>
    </row>
    <row r="9" spans="1:31" s="22" customFormat="1" x14ac:dyDescent="0.25">
      <c r="A9" s="89" t="s">
        <v>4896</v>
      </c>
      <c r="B9" s="87">
        <v>40424</v>
      </c>
      <c r="C9" s="86" t="s">
        <v>6000</v>
      </c>
      <c r="D9" s="87">
        <v>42445</v>
      </c>
      <c r="E9" s="86"/>
      <c r="F9" s="86" t="s">
        <v>134</v>
      </c>
      <c r="G9" s="87">
        <v>42584</v>
      </c>
      <c r="H9" s="55">
        <v>39813400</v>
      </c>
      <c r="I9" s="86" t="s">
        <v>135</v>
      </c>
      <c r="J9" s="87">
        <v>42591</v>
      </c>
      <c r="K9" s="55">
        <v>1254241472</v>
      </c>
      <c r="L9" s="87" t="s">
        <v>105</v>
      </c>
      <c r="M9" s="55"/>
      <c r="N9" s="86"/>
      <c r="O9" s="88" t="s">
        <v>105</v>
      </c>
      <c r="P9" s="86"/>
      <c r="Q9" s="87" t="s">
        <v>105</v>
      </c>
      <c r="R9" s="86"/>
      <c r="S9" s="86"/>
      <c r="T9" s="86"/>
      <c r="U9" s="86"/>
      <c r="V9" s="87" t="s">
        <v>105</v>
      </c>
      <c r="W9" s="86"/>
      <c r="X9" s="86"/>
      <c r="Y9" s="87" t="s">
        <v>105</v>
      </c>
      <c r="Z9" s="87" t="s">
        <v>105</v>
      </c>
      <c r="AA9" s="86"/>
      <c r="AB9" s="90" t="s">
        <v>117</v>
      </c>
      <c r="AC9" s="86" t="s">
        <v>4897</v>
      </c>
      <c r="AD9" s="86" t="s">
        <v>4898</v>
      </c>
      <c r="AE9" s="86" t="s">
        <v>108</v>
      </c>
    </row>
    <row r="10" spans="1:31" s="22" customFormat="1" x14ac:dyDescent="0.25">
      <c r="A10" s="91" t="s">
        <v>4899</v>
      </c>
      <c r="B10" s="24">
        <v>42650</v>
      </c>
      <c r="C10" s="86"/>
      <c r="D10" s="24">
        <v>42704</v>
      </c>
      <c r="E10" s="23"/>
      <c r="F10" s="23" t="s">
        <v>125</v>
      </c>
      <c r="G10" s="24">
        <v>42800</v>
      </c>
      <c r="H10" s="55">
        <v>51028042</v>
      </c>
      <c r="I10" s="23" t="s">
        <v>227</v>
      </c>
      <c r="J10" s="24">
        <v>42849</v>
      </c>
      <c r="K10" s="55">
        <v>5129100000</v>
      </c>
      <c r="L10" s="24" t="s">
        <v>105</v>
      </c>
      <c r="M10" s="55"/>
      <c r="N10" s="23"/>
      <c r="O10" s="25" t="s">
        <v>105</v>
      </c>
      <c r="P10" s="23"/>
      <c r="Q10" s="24" t="s">
        <v>105</v>
      </c>
      <c r="R10" s="23"/>
      <c r="S10" s="23"/>
      <c r="T10" s="23"/>
      <c r="U10" s="23"/>
      <c r="V10" s="24" t="s">
        <v>105</v>
      </c>
      <c r="W10" s="23"/>
      <c r="X10" s="23"/>
      <c r="Y10" s="24" t="s">
        <v>105</v>
      </c>
      <c r="Z10" s="24" t="s">
        <v>105</v>
      </c>
      <c r="AA10" s="23"/>
      <c r="AB10" s="92" t="s">
        <v>117</v>
      </c>
      <c r="AC10" s="23" t="s">
        <v>4900</v>
      </c>
      <c r="AD10" s="23" t="s">
        <v>4899</v>
      </c>
      <c r="AE10" s="23" t="s">
        <v>255</v>
      </c>
    </row>
    <row r="11" spans="1:31" s="22" customFormat="1" x14ac:dyDescent="0.25">
      <c r="A11" s="91" t="s">
        <v>4901</v>
      </c>
      <c r="B11" s="24">
        <v>41038</v>
      </c>
      <c r="C11" s="86"/>
      <c r="D11" s="24">
        <v>41849</v>
      </c>
      <c r="E11" s="23"/>
      <c r="F11" s="23" t="s">
        <v>134</v>
      </c>
      <c r="G11" s="24">
        <v>41982</v>
      </c>
      <c r="H11" s="55">
        <v>23563389</v>
      </c>
      <c r="I11" s="23" t="s">
        <v>306</v>
      </c>
      <c r="J11" s="24"/>
      <c r="K11" s="55"/>
      <c r="L11" s="24" t="s">
        <v>105</v>
      </c>
      <c r="M11" s="55">
        <v>23563389</v>
      </c>
      <c r="N11" s="23"/>
      <c r="O11" s="25" t="s">
        <v>105</v>
      </c>
      <c r="P11" s="23"/>
      <c r="Q11" s="24" t="s">
        <v>105</v>
      </c>
      <c r="R11" s="23"/>
      <c r="S11" s="23"/>
      <c r="T11" s="23"/>
      <c r="U11" s="23"/>
      <c r="V11" s="24" t="s">
        <v>105</v>
      </c>
      <c r="W11" s="23"/>
      <c r="X11" s="23"/>
      <c r="Y11" s="24" t="s">
        <v>105</v>
      </c>
      <c r="Z11" s="24" t="s">
        <v>105</v>
      </c>
      <c r="AA11" s="23"/>
      <c r="AB11" s="92" t="s">
        <v>117</v>
      </c>
      <c r="AC11" s="23" t="s">
        <v>4902</v>
      </c>
      <c r="AD11" s="23" t="s">
        <v>4903</v>
      </c>
      <c r="AE11" s="23" t="s">
        <v>108</v>
      </c>
    </row>
    <row r="12" spans="1:31" s="22" customFormat="1" x14ac:dyDescent="0.25">
      <c r="A12" s="91" t="s">
        <v>4904</v>
      </c>
      <c r="B12" s="24">
        <v>41837</v>
      </c>
      <c r="C12" s="86"/>
      <c r="D12" s="24">
        <v>42102</v>
      </c>
      <c r="E12" s="23"/>
      <c r="F12" s="23" t="s">
        <v>168</v>
      </c>
      <c r="G12" s="24">
        <v>42835</v>
      </c>
      <c r="H12" s="55">
        <v>6546706</v>
      </c>
      <c r="I12" s="23" t="s">
        <v>317</v>
      </c>
      <c r="J12" s="24"/>
      <c r="K12" s="55"/>
      <c r="L12" s="24" t="s">
        <v>105</v>
      </c>
      <c r="M12" s="55"/>
      <c r="N12" s="23"/>
      <c r="O12" s="25" t="s">
        <v>105</v>
      </c>
      <c r="P12" s="23"/>
      <c r="Q12" s="24" t="s">
        <v>105</v>
      </c>
      <c r="R12" s="23"/>
      <c r="S12" s="23"/>
      <c r="T12" s="23"/>
      <c r="U12" s="23"/>
      <c r="V12" s="24" t="s">
        <v>105</v>
      </c>
      <c r="W12" s="23"/>
      <c r="X12" s="23"/>
      <c r="Y12" s="24" t="s">
        <v>105</v>
      </c>
      <c r="Z12" s="24" t="s">
        <v>105</v>
      </c>
      <c r="AA12" s="23"/>
      <c r="AB12" s="92" t="s">
        <v>117</v>
      </c>
      <c r="AC12" s="23" t="s">
        <v>4905</v>
      </c>
      <c r="AD12" s="23" t="s">
        <v>4906</v>
      </c>
      <c r="AE12" s="23" t="s">
        <v>108</v>
      </c>
    </row>
    <row r="13" spans="1:31" s="22" customFormat="1" x14ac:dyDescent="0.25">
      <c r="A13" s="91" t="s">
        <v>4907</v>
      </c>
      <c r="B13" s="24">
        <v>40477</v>
      </c>
      <c r="C13" s="86"/>
      <c r="D13" s="24">
        <v>41739</v>
      </c>
      <c r="E13" s="23"/>
      <c r="F13" s="23" t="s">
        <v>168</v>
      </c>
      <c r="G13" s="24">
        <v>41984</v>
      </c>
      <c r="H13" s="55">
        <v>7200000</v>
      </c>
      <c r="I13" s="23" t="s">
        <v>186</v>
      </c>
      <c r="J13" s="24">
        <v>42046</v>
      </c>
      <c r="K13" s="55">
        <v>10000000</v>
      </c>
      <c r="L13" s="24" t="s">
        <v>105</v>
      </c>
      <c r="M13" s="55"/>
      <c r="N13" s="23"/>
      <c r="O13" s="25" t="s">
        <v>105</v>
      </c>
      <c r="P13" s="23"/>
      <c r="Q13" s="24" t="s">
        <v>105</v>
      </c>
      <c r="R13" s="23"/>
      <c r="S13" s="23"/>
      <c r="T13" s="23"/>
      <c r="U13" s="23"/>
      <c r="V13" s="24" t="s">
        <v>105</v>
      </c>
      <c r="W13" s="23"/>
      <c r="X13" s="23"/>
      <c r="Y13" s="24" t="s">
        <v>105</v>
      </c>
      <c r="Z13" s="24" t="s">
        <v>105</v>
      </c>
      <c r="AA13" s="23"/>
      <c r="AB13" s="92" t="s">
        <v>117</v>
      </c>
      <c r="AC13" s="23" t="s">
        <v>4908</v>
      </c>
      <c r="AD13" s="23" t="s">
        <v>4909</v>
      </c>
      <c r="AE13" s="23" t="s">
        <v>108</v>
      </c>
    </row>
    <row r="14" spans="1:31" s="22" customFormat="1" x14ac:dyDescent="0.25">
      <c r="A14" s="91" t="s">
        <v>4910</v>
      </c>
      <c r="B14" s="24" t="s">
        <v>6001</v>
      </c>
      <c r="C14" s="86"/>
      <c r="D14" s="24">
        <v>41803</v>
      </c>
      <c r="E14" s="23"/>
      <c r="F14" s="23" t="s">
        <v>168</v>
      </c>
      <c r="G14" s="24">
        <v>41810</v>
      </c>
      <c r="H14" s="55">
        <v>552678000</v>
      </c>
      <c r="I14" s="23" t="s">
        <v>169</v>
      </c>
      <c r="J14" s="24">
        <v>41975</v>
      </c>
      <c r="K14" s="55">
        <v>154814000</v>
      </c>
      <c r="L14" s="24" t="s">
        <v>105</v>
      </c>
      <c r="M14" s="55"/>
      <c r="N14" s="23"/>
      <c r="O14" s="25"/>
      <c r="P14" s="23" t="s">
        <v>29</v>
      </c>
      <c r="Q14" s="24">
        <v>42815</v>
      </c>
      <c r="R14" s="23"/>
      <c r="S14" s="23"/>
      <c r="T14" s="23" t="s">
        <v>859</v>
      </c>
      <c r="U14" s="23"/>
      <c r="V14" s="24">
        <v>42888</v>
      </c>
      <c r="W14" s="23"/>
      <c r="X14" s="23"/>
      <c r="Y14" s="24">
        <v>42914</v>
      </c>
      <c r="Z14" s="24" t="s">
        <v>105</v>
      </c>
      <c r="AA14" s="23"/>
      <c r="AB14" s="92" t="s">
        <v>26</v>
      </c>
      <c r="AC14" s="23" t="s">
        <v>4911</v>
      </c>
      <c r="AD14" s="23" t="s">
        <v>4910</v>
      </c>
      <c r="AE14" s="23" t="s">
        <v>108</v>
      </c>
    </row>
    <row r="15" spans="1:31" s="22" customFormat="1" x14ac:dyDescent="0.25">
      <c r="A15" s="91" t="s">
        <v>4912</v>
      </c>
      <c r="B15" s="24">
        <v>40592</v>
      </c>
      <c r="C15" s="86" t="s">
        <v>6002</v>
      </c>
      <c r="D15" s="24">
        <v>41446</v>
      </c>
      <c r="E15" s="23"/>
      <c r="F15" s="23" t="s">
        <v>111</v>
      </c>
      <c r="G15" s="24">
        <v>41600</v>
      </c>
      <c r="H15" s="55">
        <v>21300000</v>
      </c>
      <c r="I15" s="23" t="s">
        <v>257</v>
      </c>
      <c r="J15" s="24"/>
      <c r="K15" s="55"/>
      <c r="L15" s="24" t="s">
        <v>105</v>
      </c>
      <c r="M15" s="55"/>
      <c r="N15" s="23"/>
      <c r="O15" s="25"/>
      <c r="P15" s="23" t="s">
        <v>30</v>
      </c>
      <c r="Q15" s="24">
        <v>42809</v>
      </c>
      <c r="R15" s="23"/>
      <c r="S15" s="23"/>
      <c r="T15" s="23"/>
      <c r="U15" s="23"/>
      <c r="V15" s="24">
        <v>42843</v>
      </c>
      <c r="W15" s="23"/>
      <c r="X15" s="23"/>
      <c r="Y15" s="24" t="s">
        <v>105</v>
      </c>
      <c r="Z15" s="24" t="s">
        <v>105</v>
      </c>
      <c r="AA15" s="23"/>
      <c r="AB15" s="92" t="s">
        <v>26</v>
      </c>
      <c r="AC15" s="23" t="s">
        <v>4913</v>
      </c>
      <c r="AD15" s="23" t="s">
        <v>2655</v>
      </c>
      <c r="AE15" s="23" t="s">
        <v>108</v>
      </c>
    </row>
    <row r="16" spans="1:31" s="22" customFormat="1" x14ac:dyDescent="0.25">
      <c r="A16" s="91" t="s">
        <v>4914</v>
      </c>
      <c r="B16" s="24">
        <v>40410</v>
      </c>
      <c r="C16" s="86"/>
      <c r="D16" s="24">
        <v>41788</v>
      </c>
      <c r="E16" s="23"/>
      <c r="F16" s="23" t="s">
        <v>125</v>
      </c>
      <c r="G16" s="24">
        <v>41843</v>
      </c>
      <c r="H16" s="55">
        <v>400000000</v>
      </c>
      <c r="I16" s="23" t="s">
        <v>126</v>
      </c>
      <c r="J16" s="24">
        <v>41864</v>
      </c>
      <c r="K16" s="55">
        <v>1044464000</v>
      </c>
      <c r="L16" s="24" t="s">
        <v>105</v>
      </c>
      <c r="M16" s="55"/>
      <c r="N16" s="23"/>
      <c r="O16" s="25"/>
      <c r="P16" s="23"/>
      <c r="Q16" s="24" t="s">
        <v>105</v>
      </c>
      <c r="R16" s="23"/>
      <c r="S16" s="23"/>
      <c r="T16" s="23"/>
      <c r="U16" s="23"/>
      <c r="V16" s="24" t="s">
        <v>105</v>
      </c>
      <c r="W16" s="23"/>
      <c r="X16" s="23"/>
      <c r="Y16" s="24" t="s">
        <v>105</v>
      </c>
      <c r="Z16" s="24" t="s">
        <v>105</v>
      </c>
      <c r="AA16" s="23"/>
      <c r="AB16" s="92" t="s">
        <v>117</v>
      </c>
      <c r="AC16" s="23" t="s">
        <v>4915</v>
      </c>
      <c r="AD16" s="23" t="s">
        <v>4345</v>
      </c>
      <c r="AE16" s="23" t="s">
        <v>108</v>
      </c>
    </row>
    <row r="17" spans="1:31" s="22" customFormat="1" x14ac:dyDescent="0.25">
      <c r="A17" s="91" t="s">
        <v>4916</v>
      </c>
      <c r="B17" s="24">
        <v>41521</v>
      </c>
      <c r="C17" s="86"/>
      <c r="D17" s="24">
        <v>41564</v>
      </c>
      <c r="E17" s="23"/>
      <c r="F17" s="23" t="s">
        <v>147</v>
      </c>
      <c r="G17" s="24">
        <v>41663</v>
      </c>
      <c r="H17" s="55">
        <v>4675000</v>
      </c>
      <c r="I17" s="23" t="s">
        <v>148</v>
      </c>
      <c r="J17" s="24"/>
      <c r="K17" s="55"/>
      <c r="L17" s="24" t="s">
        <v>105</v>
      </c>
      <c r="M17" s="55"/>
      <c r="N17" s="23"/>
      <c r="O17" s="25"/>
      <c r="P17" s="23"/>
      <c r="Q17" s="24" t="s">
        <v>105</v>
      </c>
      <c r="R17" s="23"/>
      <c r="S17" s="23"/>
      <c r="T17" s="23"/>
      <c r="U17" s="23"/>
      <c r="V17" s="24" t="s">
        <v>105</v>
      </c>
      <c r="W17" s="23"/>
      <c r="X17" s="23"/>
      <c r="Y17" s="24" t="s">
        <v>105</v>
      </c>
      <c r="Z17" s="24">
        <v>42675</v>
      </c>
      <c r="AA17" s="23" t="s">
        <v>4917</v>
      </c>
      <c r="AB17" s="92" t="s">
        <v>117</v>
      </c>
      <c r="AC17" s="23" t="s">
        <v>4918</v>
      </c>
      <c r="AD17" s="23" t="s">
        <v>4919</v>
      </c>
      <c r="AE17" s="23" t="s">
        <v>108</v>
      </c>
    </row>
    <row r="18" spans="1:31" s="22" customFormat="1" x14ac:dyDescent="0.25">
      <c r="A18" s="91" t="s">
        <v>4920</v>
      </c>
      <c r="B18" s="24">
        <v>40449</v>
      </c>
      <c r="C18" s="86"/>
      <c r="D18" s="24">
        <v>41072</v>
      </c>
      <c r="E18" s="23"/>
      <c r="F18" s="23" t="s">
        <v>168</v>
      </c>
      <c r="G18" s="24">
        <v>41663</v>
      </c>
      <c r="H18" s="55">
        <v>6262852</v>
      </c>
      <c r="I18" s="23" t="s">
        <v>213</v>
      </c>
      <c r="J18" s="24"/>
      <c r="K18" s="55">
        <v>3580186910</v>
      </c>
      <c r="L18" s="24" t="s">
        <v>105</v>
      </c>
      <c r="M18" s="55"/>
      <c r="N18" s="23"/>
      <c r="O18" s="25"/>
      <c r="P18" s="23"/>
      <c r="Q18" s="24" t="s">
        <v>105</v>
      </c>
      <c r="R18" s="23"/>
      <c r="S18" s="23"/>
      <c r="T18" s="23"/>
      <c r="U18" s="23"/>
      <c r="V18" s="24" t="s">
        <v>105</v>
      </c>
      <c r="W18" s="23"/>
      <c r="X18" s="23"/>
      <c r="Y18" s="24" t="s">
        <v>105</v>
      </c>
      <c r="Z18" s="24" t="s">
        <v>105</v>
      </c>
      <c r="AA18" s="23"/>
      <c r="AB18" s="92" t="s">
        <v>117</v>
      </c>
      <c r="AC18" s="23" t="s">
        <v>4921</v>
      </c>
      <c r="AD18" s="23" t="s">
        <v>4922</v>
      </c>
      <c r="AE18" s="23" t="s">
        <v>108</v>
      </c>
    </row>
    <row r="19" spans="1:31" s="22" customFormat="1" x14ac:dyDescent="0.25">
      <c r="A19" s="91" t="s">
        <v>4923</v>
      </c>
      <c r="B19" s="24">
        <v>42662</v>
      </c>
      <c r="C19" s="86"/>
      <c r="D19" s="24">
        <v>42704</v>
      </c>
      <c r="E19" s="23"/>
      <c r="F19" s="23" t="s">
        <v>125</v>
      </c>
      <c r="G19" s="24">
        <v>42879</v>
      </c>
      <c r="H19" s="55">
        <v>50759731.210000001</v>
      </c>
      <c r="I19" s="23" t="s">
        <v>227</v>
      </c>
      <c r="J19" s="24"/>
      <c r="K19" s="55"/>
      <c r="L19" s="24" t="s">
        <v>105</v>
      </c>
      <c r="M19" s="55"/>
      <c r="N19" s="23"/>
      <c r="O19" s="25"/>
      <c r="P19" s="23"/>
      <c r="Q19" s="24" t="s">
        <v>105</v>
      </c>
      <c r="R19" s="23"/>
      <c r="S19" s="23"/>
      <c r="T19" s="23"/>
      <c r="U19" s="23"/>
      <c r="V19" s="24" t="s">
        <v>105</v>
      </c>
      <c r="W19" s="23"/>
      <c r="X19" s="23"/>
      <c r="Y19" s="24" t="s">
        <v>105</v>
      </c>
      <c r="Z19" s="24" t="s">
        <v>105</v>
      </c>
      <c r="AA19" s="23"/>
      <c r="AB19" s="92" t="s">
        <v>117</v>
      </c>
      <c r="AC19" s="23" t="s">
        <v>4924</v>
      </c>
      <c r="AD19" s="23" t="s">
        <v>4925</v>
      </c>
      <c r="AE19" s="23" t="s">
        <v>108</v>
      </c>
    </row>
    <row r="20" spans="1:31" s="22" customFormat="1" x14ac:dyDescent="0.25">
      <c r="A20" s="91" t="s">
        <v>4926</v>
      </c>
      <c r="B20" s="24">
        <v>41047</v>
      </c>
      <c r="C20" s="86"/>
      <c r="D20" s="24">
        <v>42055</v>
      </c>
      <c r="E20" s="23"/>
      <c r="F20" s="23" t="s">
        <v>168</v>
      </c>
      <c r="G20" s="24">
        <v>42179</v>
      </c>
      <c r="H20" s="55">
        <v>11006000</v>
      </c>
      <c r="I20" s="23" t="s">
        <v>1029</v>
      </c>
      <c r="J20" s="24"/>
      <c r="K20" s="55">
        <v>16591092</v>
      </c>
      <c r="L20" s="24" t="s">
        <v>105</v>
      </c>
      <c r="M20" s="55"/>
      <c r="N20" s="23"/>
      <c r="O20" s="25"/>
      <c r="P20" s="23"/>
      <c r="Q20" s="24" t="s">
        <v>105</v>
      </c>
      <c r="R20" s="23"/>
      <c r="S20" s="23"/>
      <c r="T20" s="23"/>
      <c r="U20" s="23"/>
      <c r="V20" s="24" t="s">
        <v>105</v>
      </c>
      <c r="W20" s="23"/>
      <c r="X20" s="23"/>
      <c r="Y20" s="24" t="s">
        <v>105</v>
      </c>
      <c r="Z20" s="24" t="s">
        <v>105</v>
      </c>
      <c r="AA20" s="23"/>
      <c r="AB20" s="92" t="s">
        <v>117</v>
      </c>
      <c r="AC20" s="23" t="s">
        <v>4927</v>
      </c>
      <c r="AD20" s="23" t="s">
        <v>4928</v>
      </c>
      <c r="AE20" s="23" t="s">
        <v>108</v>
      </c>
    </row>
    <row r="21" spans="1:31" s="22" customFormat="1" x14ac:dyDescent="0.25">
      <c r="A21" s="91" t="s">
        <v>4929</v>
      </c>
      <c r="B21" s="24">
        <v>42153</v>
      </c>
      <c r="C21" s="86"/>
      <c r="D21" s="24">
        <v>42160</v>
      </c>
      <c r="E21" s="23"/>
      <c r="F21" s="23" t="s">
        <v>125</v>
      </c>
      <c r="G21" s="24">
        <v>42305</v>
      </c>
      <c r="H21" s="55">
        <v>54048560</v>
      </c>
      <c r="I21" s="23" t="s">
        <v>227</v>
      </c>
      <c r="J21" s="24">
        <v>42305</v>
      </c>
      <c r="K21" s="55">
        <v>2100000000</v>
      </c>
      <c r="L21" s="24" t="s">
        <v>105</v>
      </c>
      <c r="M21" s="55"/>
      <c r="N21" s="23"/>
      <c r="O21" s="25"/>
      <c r="P21" s="23" t="s">
        <v>30</v>
      </c>
      <c r="Q21" s="24">
        <v>43074</v>
      </c>
      <c r="R21" s="23"/>
      <c r="S21" s="23"/>
      <c r="T21" s="23"/>
      <c r="U21" s="23"/>
      <c r="V21" s="24">
        <v>43097</v>
      </c>
      <c r="W21" s="23"/>
      <c r="X21" s="23"/>
      <c r="Y21" s="24" t="s">
        <v>105</v>
      </c>
      <c r="Z21" s="24" t="s">
        <v>105</v>
      </c>
      <c r="AA21" s="23"/>
      <c r="AB21" s="92" t="s">
        <v>26</v>
      </c>
      <c r="AC21" s="23" t="s">
        <v>4930</v>
      </c>
      <c r="AD21" s="23" t="s">
        <v>4931</v>
      </c>
      <c r="AE21" s="23" t="s">
        <v>108</v>
      </c>
    </row>
    <row r="22" spans="1:31" s="22" customFormat="1" x14ac:dyDescent="0.25">
      <c r="A22" s="91" t="s">
        <v>4932</v>
      </c>
      <c r="B22" s="24">
        <v>41274</v>
      </c>
      <c r="C22" s="86"/>
      <c r="D22" s="24">
        <v>41799</v>
      </c>
      <c r="E22" s="23"/>
      <c r="F22" s="23" t="s">
        <v>168</v>
      </c>
      <c r="G22" s="24">
        <v>41849</v>
      </c>
      <c r="H22" s="55">
        <v>33863000</v>
      </c>
      <c r="I22" s="23" t="s">
        <v>217</v>
      </c>
      <c r="J22" s="24">
        <v>41849</v>
      </c>
      <c r="K22" s="55">
        <v>16500000</v>
      </c>
      <c r="L22" s="24" t="s">
        <v>105</v>
      </c>
      <c r="M22" s="55"/>
      <c r="N22" s="23"/>
      <c r="O22" s="25"/>
      <c r="P22" s="23" t="s">
        <v>30</v>
      </c>
      <c r="Q22" s="24">
        <v>42730</v>
      </c>
      <c r="R22" s="23"/>
      <c r="S22" s="23"/>
      <c r="T22" s="23"/>
      <c r="U22" s="23"/>
      <c r="V22" s="24">
        <v>42996</v>
      </c>
      <c r="W22" s="23"/>
      <c r="X22" s="23"/>
      <c r="Y22" s="24" t="s">
        <v>105</v>
      </c>
      <c r="Z22" s="24" t="s">
        <v>105</v>
      </c>
      <c r="AA22" s="23"/>
      <c r="AB22" s="92" t="s">
        <v>26</v>
      </c>
      <c r="AC22" s="23" t="s">
        <v>4933</v>
      </c>
      <c r="AD22" s="23" t="s">
        <v>4934</v>
      </c>
      <c r="AE22" s="23" t="s">
        <v>108</v>
      </c>
    </row>
    <row r="23" spans="1:31" s="22" customFormat="1" x14ac:dyDescent="0.25">
      <c r="A23" s="91" t="s">
        <v>4935</v>
      </c>
      <c r="B23" s="24">
        <v>41571</v>
      </c>
      <c r="C23" s="86" t="s">
        <v>6003</v>
      </c>
      <c r="D23" s="24">
        <v>42192</v>
      </c>
      <c r="E23" s="23"/>
      <c r="F23" s="23" t="s">
        <v>168</v>
      </c>
      <c r="G23" s="24">
        <v>42306</v>
      </c>
      <c r="H23" s="55">
        <v>517312400</v>
      </c>
      <c r="I23" s="23" t="s">
        <v>169</v>
      </c>
      <c r="J23" s="24">
        <v>42321</v>
      </c>
      <c r="K23" s="55">
        <v>125761904</v>
      </c>
      <c r="L23" s="24" t="s">
        <v>105</v>
      </c>
      <c r="M23" s="55"/>
      <c r="N23" s="23"/>
      <c r="O23" s="25" t="s">
        <v>105</v>
      </c>
      <c r="P23" s="23"/>
      <c r="Q23" s="24" t="s">
        <v>105</v>
      </c>
      <c r="R23" s="23"/>
      <c r="S23" s="23"/>
      <c r="T23" s="23"/>
      <c r="U23" s="23"/>
      <c r="V23" s="24" t="s">
        <v>105</v>
      </c>
      <c r="W23" s="23"/>
      <c r="X23" s="23"/>
      <c r="Y23" s="24" t="s">
        <v>105</v>
      </c>
      <c r="Z23" s="24" t="s">
        <v>105</v>
      </c>
      <c r="AA23" s="23"/>
      <c r="AB23" s="92" t="s">
        <v>117</v>
      </c>
      <c r="AC23" s="23" t="s">
        <v>4936</v>
      </c>
      <c r="AD23" s="23" t="s">
        <v>4937</v>
      </c>
      <c r="AE23" s="23" t="s">
        <v>108</v>
      </c>
    </row>
    <row r="24" spans="1:31" s="22" customFormat="1" ht="15.75" thickBot="1" x14ac:dyDescent="0.3">
      <c r="A24" s="93" t="s">
        <v>4938</v>
      </c>
      <c r="B24" s="94">
        <v>41723</v>
      </c>
      <c r="C24" s="95" t="s">
        <v>5635</v>
      </c>
      <c r="D24" s="94">
        <v>42143</v>
      </c>
      <c r="E24" s="95"/>
      <c r="F24" s="95" t="s">
        <v>168</v>
      </c>
      <c r="G24" s="94">
        <v>42368</v>
      </c>
      <c r="H24" s="177">
        <v>15825600</v>
      </c>
      <c r="I24" s="95" t="s">
        <v>872</v>
      </c>
      <c r="J24" s="94">
        <v>42530</v>
      </c>
      <c r="K24" s="177">
        <v>72000000</v>
      </c>
      <c r="L24" s="94" t="s">
        <v>105</v>
      </c>
      <c r="M24" s="177"/>
      <c r="N24" s="95"/>
      <c r="O24" s="96" t="s">
        <v>105</v>
      </c>
      <c r="P24" s="95"/>
      <c r="Q24" s="94" t="s">
        <v>105</v>
      </c>
      <c r="R24" s="95"/>
      <c r="S24" s="95"/>
      <c r="T24" s="95"/>
      <c r="U24" s="95"/>
      <c r="V24" s="94" t="s">
        <v>105</v>
      </c>
      <c r="W24" s="95"/>
      <c r="X24" s="95"/>
      <c r="Y24" s="94" t="s">
        <v>105</v>
      </c>
      <c r="Z24" s="94" t="s">
        <v>105</v>
      </c>
      <c r="AA24" s="95"/>
      <c r="AB24" s="97" t="s">
        <v>117</v>
      </c>
      <c r="AC24" s="23" t="s">
        <v>4939</v>
      </c>
      <c r="AD24" s="23" t="s">
        <v>4940</v>
      </c>
      <c r="AE24" s="23" t="s">
        <v>108</v>
      </c>
    </row>
    <row r="25" spans="1:31" x14ac:dyDescent="0.25">
      <c r="K25" s="189">
        <f>SUM(K9:K24)</f>
        <v>13503659378</v>
      </c>
    </row>
    <row r="29" spans="1:31" x14ac:dyDescent="0.25">
      <c r="Q29" s="19" t="str">
        <f>TRIM(Q9)</f>
        <v/>
      </c>
    </row>
    <row r="48" spans="17:17" x14ac:dyDescent="0.25">
      <c r="Q48" s="19" t="str">
        <f t="shared" ref="Q48" si="0">TRIM(Q28)</f>
        <v/>
      </c>
    </row>
  </sheetData>
  <autoFilter ref="A8:AE25"/>
  <mergeCells count="9">
    <mergeCell ref="X7:Y7"/>
    <mergeCell ref="C7:D7"/>
    <mergeCell ref="A1:W1"/>
    <mergeCell ref="A2:W2"/>
    <mergeCell ref="A3:W3"/>
    <mergeCell ref="A6:C6"/>
    <mergeCell ref="A5:C5"/>
    <mergeCell ref="D5:F5"/>
    <mergeCell ref="J5:K5"/>
  </mergeCells>
  <hyperlinks>
    <hyperlink ref="A6" location="Formatos!A1" display="Volver a Formatos"/>
  </hyperlinks>
  <pageMargins left="0" right="0" top="0.74803149606299213" bottom="0.74803149606299213" header="0.31496062992125984" footer="0.31496062992125984"/>
  <pageSetup scale="80" orientation="landscape" horizont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3"/>
  <sheetViews>
    <sheetView showGridLines="0" zoomScale="85" zoomScaleNormal="85" workbookViewId="0">
      <selection activeCell="A14" sqref="A14:G14"/>
    </sheetView>
  </sheetViews>
  <sheetFormatPr baseColWidth="10" defaultRowHeight="15" x14ac:dyDescent="0.25"/>
  <cols>
    <col min="1" max="1" width="29.140625" style="17" customWidth="1"/>
    <col min="2" max="3" width="11.42578125" style="17"/>
    <col min="4" max="4" width="14.85546875" style="17" customWidth="1"/>
    <col min="5" max="5" width="13" style="17" customWidth="1"/>
    <col min="6" max="6" width="11.42578125" style="17"/>
    <col min="7" max="7" width="14" style="17" customWidth="1"/>
    <col min="8" max="8" width="14.140625" style="17" customWidth="1"/>
    <col min="9" max="9" width="19.7109375" style="17" customWidth="1"/>
    <col min="10" max="16384" width="11.42578125" style="17"/>
  </cols>
  <sheetData>
    <row r="1" spans="1:9" ht="102.75" customHeight="1" thickBot="1" x14ac:dyDescent="0.3">
      <c r="H1" s="159" t="s">
        <v>40</v>
      </c>
      <c r="I1" s="159"/>
    </row>
    <row r="2" spans="1:9" ht="34.9" customHeight="1" thickBot="1" x14ac:dyDescent="0.3">
      <c r="A2" s="160" t="s">
        <v>97</v>
      </c>
      <c r="B2" s="161"/>
      <c r="C2" s="161"/>
      <c r="D2" s="161"/>
      <c r="E2" s="161"/>
      <c r="F2" s="161"/>
      <c r="G2" s="161"/>
      <c r="H2" s="161"/>
      <c r="I2" s="162"/>
    </row>
    <row r="3" spans="1:9" ht="40.9" customHeight="1" thickBot="1" x14ac:dyDescent="0.3">
      <c r="A3" s="136" t="s">
        <v>17</v>
      </c>
      <c r="B3" s="137"/>
      <c r="C3" s="137"/>
      <c r="D3" s="137"/>
      <c r="E3" s="137"/>
      <c r="F3" s="137"/>
      <c r="G3" s="137"/>
      <c r="H3" s="137"/>
      <c r="I3" s="138"/>
    </row>
    <row r="4" spans="1:9" ht="40.9" customHeight="1" x14ac:dyDescent="0.25">
      <c r="A4" s="65" t="s">
        <v>42</v>
      </c>
      <c r="B4" s="134" t="s">
        <v>66</v>
      </c>
      <c r="C4" s="134"/>
      <c r="D4" s="134"/>
      <c r="E4" s="134"/>
      <c r="F4" s="134"/>
      <c r="G4" s="16"/>
      <c r="H4" s="8"/>
      <c r="I4" s="9"/>
    </row>
    <row r="5" spans="1:9" ht="30" customHeight="1" thickBot="1" x14ac:dyDescent="0.3">
      <c r="A5" s="163" t="s">
        <v>72</v>
      </c>
      <c r="B5" s="164" t="s">
        <v>45</v>
      </c>
      <c r="C5" s="164">
        <v>2017</v>
      </c>
      <c r="D5" s="164" t="s">
        <v>46</v>
      </c>
      <c r="E5" s="164" t="s">
        <v>47</v>
      </c>
      <c r="F5" s="164" t="s">
        <v>48</v>
      </c>
      <c r="G5" s="164" t="s">
        <v>73</v>
      </c>
      <c r="H5" s="164" t="s">
        <v>48</v>
      </c>
      <c r="I5" s="66"/>
    </row>
    <row r="6" spans="1:9" ht="12.6" customHeight="1" x14ac:dyDescent="0.25">
      <c r="A6" s="165"/>
      <c r="B6" s="165"/>
      <c r="C6" s="6"/>
      <c r="D6" s="165"/>
      <c r="E6" s="7"/>
      <c r="F6" s="5"/>
      <c r="G6" s="5"/>
      <c r="H6" s="7"/>
      <c r="I6" s="5"/>
    </row>
    <row r="7" spans="1:9" ht="15.75" customHeight="1" x14ac:dyDescent="0.25">
      <c r="A7" s="166" t="s">
        <v>13</v>
      </c>
      <c r="B7" s="166"/>
      <c r="C7" s="166"/>
      <c r="D7" s="166"/>
      <c r="E7" s="166"/>
      <c r="F7" s="166"/>
      <c r="G7" s="166"/>
      <c r="H7" s="167" t="s">
        <v>14</v>
      </c>
      <c r="I7" s="167" t="s">
        <v>38</v>
      </c>
    </row>
    <row r="8" spans="1:9" ht="25.5" customHeight="1" x14ac:dyDescent="0.25">
      <c r="A8" s="170" t="s">
        <v>68</v>
      </c>
      <c r="B8" s="170"/>
      <c r="C8" s="170"/>
      <c r="D8" s="170"/>
      <c r="E8" s="170"/>
      <c r="F8" s="170"/>
      <c r="G8" s="170"/>
      <c r="H8" s="190">
        <v>3</v>
      </c>
      <c r="I8" s="174">
        <v>108334479</v>
      </c>
    </row>
    <row r="9" spans="1:9" ht="25.5" customHeight="1" x14ac:dyDescent="0.25">
      <c r="A9" s="170" t="s">
        <v>69</v>
      </c>
      <c r="B9" s="170"/>
      <c r="C9" s="170"/>
      <c r="D9" s="170"/>
      <c r="E9" s="170"/>
      <c r="F9" s="170"/>
      <c r="G9" s="170"/>
      <c r="H9" s="191">
        <v>2</v>
      </c>
      <c r="I9" s="174">
        <v>74323120.210000008</v>
      </c>
    </row>
    <row r="10" spans="1:9" ht="25.5" customHeight="1" x14ac:dyDescent="0.25">
      <c r="A10" s="170" t="s">
        <v>70</v>
      </c>
      <c r="B10" s="170"/>
      <c r="C10" s="170"/>
      <c r="D10" s="170"/>
      <c r="E10" s="170"/>
      <c r="F10" s="170"/>
      <c r="G10" s="170"/>
      <c r="H10" s="191">
        <v>12</v>
      </c>
      <c r="I10" s="174">
        <v>13503659378</v>
      </c>
    </row>
    <row r="11" spans="1:9" ht="25.5" customHeight="1" x14ac:dyDescent="0.25">
      <c r="A11" s="170" t="s">
        <v>82</v>
      </c>
      <c r="B11" s="170"/>
      <c r="C11" s="170"/>
      <c r="D11" s="170"/>
      <c r="E11" s="170"/>
      <c r="F11" s="170"/>
      <c r="G11" s="170"/>
      <c r="H11" s="191">
        <v>3</v>
      </c>
      <c r="I11" s="174"/>
    </row>
    <row r="12" spans="1:9" ht="25.5" customHeight="1" x14ac:dyDescent="0.25">
      <c r="A12" s="170" t="s">
        <v>83</v>
      </c>
      <c r="B12" s="170"/>
      <c r="C12" s="170"/>
      <c r="D12" s="170"/>
      <c r="E12" s="170"/>
      <c r="F12" s="170"/>
      <c r="G12" s="170"/>
      <c r="H12" s="191">
        <v>3</v>
      </c>
      <c r="I12" s="174">
        <v>786721125</v>
      </c>
    </row>
    <row r="13" spans="1:9" ht="25.5" customHeight="1" x14ac:dyDescent="0.25">
      <c r="A13" s="170" t="s">
        <v>56</v>
      </c>
      <c r="B13" s="170"/>
      <c r="C13" s="170"/>
      <c r="D13" s="170"/>
      <c r="E13" s="170"/>
      <c r="F13" s="170"/>
      <c r="G13" s="170"/>
      <c r="H13" s="191">
        <v>1</v>
      </c>
      <c r="I13" s="174">
        <v>711372565</v>
      </c>
    </row>
    <row r="14" spans="1:9" ht="25.5" customHeight="1" x14ac:dyDescent="0.25">
      <c r="A14" s="170" t="s">
        <v>57</v>
      </c>
      <c r="B14" s="170"/>
      <c r="C14" s="170"/>
      <c r="D14" s="170"/>
      <c r="E14" s="170"/>
      <c r="F14" s="170"/>
      <c r="G14" s="170"/>
      <c r="H14" s="191">
        <v>2</v>
      </c>
      <c r="I14" s="174">
        <v>75348560</v>
      </c>
    </row>
    <row r="15" spans="1:9" ht="25.5" customHeight="1" x14ac:dyDescent="0.25">
      <c r="A15" s="170" t="s">
        <v>58</v>
      </c>
      <c r="B15" s="170"/>
      <c r="C15" s="170"/>
      <c r="D15" s="170"/>
      <c r="E15" s="170"/>
      <c r="F15" s="170"/>
      <c r="G15" s="170"/>
      <c r="H15" s="191">
        <v>0</v>
      </c>
      <c r="I15" s="174">
        <v>0</v>
      </c>
    </row>
    <row r="16" spans="1:9" ht="25.5" customHeight="1" x14ac:dyDescent="0.25">
      <c r="A16" s="170" t="s">
        <v>59</v>
      </c>
      <c r="B16" s="170"/>
      <c r="C16" s="170"/>
      <c r="D16" s="170"/>
      <c r="E16" s="170"/>
      <c r="F16" s="170"/>
      <c r="G16" s="170"/>
      <c r="H16" s="191">
        <v>1</v>
      </c>
      <c r="I16" s="174">
        <v>711372565</v>
      </c>
    </row>
    <row r="17" spans="1:9" ht="25.5" customHeight="1" x14ac:dyDescent="0.25">
      <c r="A17" s="170" t="s">
        <v>60</v>
      </c>
      <c r="B17" s="170"/>
      <c r="C17" s="170"/>
      <c r="D17" s="170"/>
      <c r="E17" s="170"/>
      <c r="F17" s="170"/>
      <c r="G17" s="170"/>
      <c r="H17" s="191">
        <v>1</v>
      </c>
      <c r="I17" s="174">
        <v>33863000</v>
      </c>
    </row>
    <row r="18" spans="1:9" ht="25.5" customHeight="1" x14ac:dyDescent="0.25">
      <c r="A18" s="170" t="s">
        <v>61</v>
      </c>
      <c r="B18" s="170"/>
      <c r="C18" s="170"/>
      <c r="D18" s="170"/>
      <c r="E18" s="170"/>
      <c r="F18" s="170"/>
      <c r="G18" s="170"/>
      <c r="H18" s="191">
        <v>0</v>
      </c>
      <c r="I18" s="174">
        <v>0</v>
      </c>
    </row>
    <row r="19" spans="1:9" ht="24.75" customHeight="1" x14ac:dyDescent="0.25">
      <c r="A19" s="170" t="s">
        <v>62</v>
      </c>
      <c r="B19" s="170"/>
      <c r="C19" s="170"/>
      <c r="D19" s="170"/>
      <c r="E19" s="170"/>
      <c r="F19" s="170"/>
      <c r="G19" s="170"/>
      <c r="H19" s="191">
        <v>0</v>
      </c>
      <c r="I19" s="174">
        <v>0</v>
      </c>
    </row>
    <row r="20" spans="1:9" ht="24.75" customHeight="1" x14ac:dyDescent="0.25">
      <c r="A20" s="170" t="s">
        <v>63</v>
      </c>
      <c r="B20" s="170"/>
      <c r="C20" s="170"/>
      <c r="D20" s="170"/>
      <c r="E20" s="170"/>
      <c r="F20" s="170"/>
      <c r="G20" s="170"/>
      <c r="H20" s="191">
        <v>0</v>
      </c>
      <c r="I20" s="174">
        <v>0</v>
      </c>
    </row>
    <row r="21" spans="1:9" ht="23.45" customHeight="1" x14ac:dyDescent="0.25">
      <c r="A21" s="170" t="s">
        <v>84</v>
      </c>
      <c r="B21" s="170"/>
      <c r="C21" s="170"/>
      <c r="D21" s="170"/>
      <c r="E21" s="170"/>
      <c r="F21" s="170"/>
      <c r="G21" s="170"/>
      <c r="H21" s="191">
        <v>0</v>
      </c>
      <c r="I21" s="174">
        <v>0</v>
      </c>
    </row>
    <row r="22" spans="1:9" x14ac:dyDescent="0.25">
      <c r="A22" s="168"/>
      <c r="B22" s="168"/>
      <c r="C22" s="168"/>
      <c r="D22" s="168"/>
      <c r="E22" s="168"/>
      <c r="F22" s="168"/>
      <c r="G22" s="168"/>
      <c r="H22" s="168"/>
      <c r="I22" s="168"/>
    </row>
    <row r="23" spans="1:9" x14ac:dyDescent="0.25">
      <c r="A23" s="168"/>
      <c r="B23" s="168"/>
      <c r="C23" s="169"/>
      <c r="D23" s="169"/>
      <c r="E23" s="169"/>
      <c r="F23" s="169"/>
      <c r="G23" s="169"/>
      <c r="H23" s="169"/>
      <c r="I23" s="169"/>
    </row>
  </sheetData>
  <mergeCells count="20">
    <mergeCell ref="A8:G8"/>
    <mergeCell ref="A9:G9"/>
    <mergeCell ref="A10:G10"/>
    <mergeCell ref="A12:G12"/>
    <mergeCell ref="A13:G13"/>
    <mergeCell ref="B4:F4"/>
    <mergeCell ref="H1:I1"/>
    <mergeCell ref="A2:I2"/>
    <mergeCell ref="A3:I3"/>
    <mergeCell ref="A7:G7"/>
    <mergeCell ref="A17:G17"/>
    <mergeCell ref="A18:G18"/>
    <mergeCell ref="A19:G19"/>
    <mergeCell ref="A11:G11"/>
    <mergeCell ref="C23:I23"/>
    <mergeCell ref="A20:G20"/>
    <mergeCell ref="A21:G21"/>
    <mergeCell ref="A14:G14"/>
    <mergeCell ref="A15:G15"/>
    <mergeCell ref="A16:G16"/>
  </mergeCells>
  <hyperlinks>
    <hyperlink ref="H1:I1" location="Formatos!A1" display="Volver a Formatos"/>
  </hyperlinks>
  <pageMargins left="1.1023622047244095" right="0.51181102362204722" top="0.94488188976377963" bottom="0.74803149606299213" header="0.31496062992125984" footer="0.31496062992125984"/>
  <pageSetup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9"/>
  <sheetViews>
    <sheetView showGridLines="0" workbookViewId="0">
      <selection activeCell="F13" sqref="F13"/>
    </sheetView>
  </sheetViews>
  <sheetFormatPr baseColWidth="10" defaultRowHeight="15" x14ac:dyDescent="0.25"/>
  <cols>
    <col min="1" max="1" width="24" customWidth="1"/>
    <col min="7" max="7" width="13.5703125" customWidth="1"/>
    <col min="8" max="8" width="19.42578125" customWidth="1"/>
  </cols>
  <sheetData>
    <row r="1" spans="1:10" ht="55.5" customHeight="1" thickBot="1" x14ac:dyDescent="0.3">
      <c r="A1" s="147"/>
      <c r="B1" s="147"/>
      <c r="C1" s="147"/>
      <c r="D1" s="147"/>
      <c r="E1" s="147"/>
      <c r="F1" s="147"/>
      <c r="G1" s="147"/>
      <c r="H1" s="147"/>
      <c r="I1" s="135" t="s">
        <v>40</v>
      </c>
      <c r="J1" s="135"/>
    </row>
    <row r="2" spans="1:10" s="1" customFormat="1" x14ac:dyDescent="0.25">
      <c r="A2" s="145" t="s">
        <v>96</v>
      </c>
      <c r="B2" s="145"/>
      <c r="C2" s="145"/>
      <c r="D2" s="145"/>
      <c r="E2" s="145"/>
      <c r="F2" s="145"/>
      <c r="G2" s="145"/>
      <c r="H2" s="145"/>
    </row>
    <row r="3" spans="1:10" s="1" customFormat="1" x14ac:dyDescent="0.25">
      <c r="A3" s="145" t="s">
        <v>90</v>
      </c>
      <c r="B3" s="145"/>
      <c r="C3" s="145"/>
      <c r="D3" s="145"/>
      <c r="E3" s="145"/>
      <c r="F3" s="145"/>
      <c r="G3" s="145"/>
      <c r="H3" s="145"/>
    </row>
    <row r="4" spans="1:10" s="1" customFormat="1" x14ac:dyDescent="0.25">
      <c r="A4" s="2" t="s">
        <v>42</v>
      </c>
      <c r="B4" s="145" t="s">
        <v>43</v>
      </c>
      <c r="C4" s="145"/>
      <c r="D4" s="145"/>
      <c r="E4" s="145"/>
      <c r="F4" s="145"/>
      <c r="G4" s="145"/>
      <c r="H4" s="145"/>
    </row>
    <row r="5" spans="1:10" x14ac:dyDescent="0.25">
      <c r="A5" s="2" t="s">
        <v>44</v>
      </c>
      <c r="B5" s="2" t="s">
        <v>45</v>
      </c>
      <c r="C5" s="2">
        <v>2017</v>
      </c>
      <c r="D5" s="2" t="s">
        <v>46</v>
      </c>
      <c r="E5" s="2" t="s">
        <v>47</v>
      </c>
      <c r="F5" s="2" t="s">
        <v>48</v>
      </c>
      <c r="G5" s="2" t="s">
        <v>49</v>
      </c>
      <c r="H5" s="2" t="s">
        <v>48</v>
      </c>
    </row>
    <row r="6" spans="1:10" ht="15.75" thickBot="1" x14ac:dyDescent="0.3">
      <c r="A6" s="146" t="s">
        <v>85</v>
      </c>
      <c r="B6" s="146"/>
      <c r="C6" s="146"/>
      <c r="D6" s="146"/>
      <c r="E6" s="146"/>
      <c r="F6" s="146"/>
      <c r="G6" s="146"/>
      <c r="H6" s="10" t="s">
        <v>89</v>
      </c>
    </row>
    <row r="7" spans="1:10" ht="15.75" x14ac:dyDescent="0.25">
      <c r="A7" s="139" t="s">
        <v>86</v>
      </c>
      <c r="B7" s="140"/>
      <c r="C7" s="140"/>
      <c r="D7" s="140"/>
      <c r="E7" s="140"/>
      <c r="F7" s="140"/>
      <c r="G7" s="140"/>
      <c r="H7" s="171">
        <v>260194187546.01001</v>
      </c>
    </row>
    <row r="8" spans="1:10" ht="15" customHeight="1" x14ac:dyDescent="0.25">
      <c r="A8" s="141" t="s">
        <v>87</v>
      </c>
      <c r="B8" s="142"/>
      <c r="C8" s="142"/>
      <c r="D8" s="142"/>
      <c r="E8" s="142"/>
      <c r="F8" s="142"/>
      <c r="G8" s="142"/>
      <c r="H8" s="172">
        <v>16221569804.27</v>
      </c>
    </row>
    <row r="9" spans="1:10" ht="15.75" customHeight="1" thickBot="1" x14ac:dyDescent="0.3">
      <c r="A9" s="143" t="s">
        <v>88</v>
      </c>
      <c r="B9" s="144"/>
      <c r="C9" s="144"/>
      <c r="D9" s="144"/>
      <c r="E9" s="144"/>
      <c r="F9" s="144"/>
      <c r="G9" s="144"/>
      <c r="H9" s="173">
        <v>1318869.3799999999</v>
      </c>
    </row>
  </sheetData>
  <mergeCells count="9">
    <mergeCell ref="A7:G7"/>
    <mergeCell ref="A8:G8"/>
    <mergeCell ref="A9:G9"/>
    <mergeCell ref="I1:J1"/>
    <mergeCell ref="A2:H2"/>
    <mergeCell ref="A3:H3"/>
    <mergeCell ref="B4:H4"/>
    <mergeCell ref="A6:G6"/>
    <mergeCell ref="A1:H1"/>
  </mergeCells>
  <hyperlinks>
    <hyperlink ref="I1:J1" location="Formatos!A1" display="Volver a Formatos"/>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Listas</vt:lpstr>
      <vt:lpstr>Formatos</vt:lpstr>
      <vt:lpstr>PRF 1-ORD</vt:lpstr>
      <vt:lpstr>PRF 2-ORD</vt:lpstr>
      <vt:lpstr>PRF-3-VERB</vt:lpstr>
      <vt:lpstr> PRF 4-VERB</vt:lpstr>
      <vt:lpstr>PRF-5 RECAUDO</vt:lpstr>
      <vt:lpstr>CULMI</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Costanza Ovalle Rubio (CGR)</dc:creator>
  <cp:keywords/>
  <dc:description/>
  <cp:lastModifiedBy>Angela Johanna Quinche Martinez</cp:lastModifiedBy>
  <cp:revision/>
  <cp:lastPrinted>2018-03-23T17:02:48Z</cp:lastPrinted>
  <dcterms:created xsi:type="dcterms:W3CDTF">2017-02-01T15:09:54Z</dcterms:created>
  <dcterms:modified xsi:type="dcterms:W3CDTF">2018-03-23T19:29:56Z</dcterms:modified>
  <cp:category/>
  <cp:contentStatus/>
</cp:coreProperties>
</file>